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3" sheetId="1" r:id="rId1"/>
    <sheet name="Абс 2023" sheetId="2" r:id="rId2"/>
    <sheet name="Взр 2023" sheetId="3" r:id="rId3"/>
  </sheets>
  <definedNames>
    <definedName name="_xlnm.Print_Area" localSheetId="0">'2023'!$A$1:$CS$103</definedName>
  </definedNames>
  <calcPr fullCalcOnLoad="1"/>
</workbook>
</file>

<file path=xl/sharedStrings.xml><?xml version="1.0" encoding="utf-8"?>
<sst xmlns="http://schemas.openxmlformats.org/spreadsheetml/2006/main" count="715" uniqueCount="189">
  <si>
    <t/>
  </si>
  <si>
    <t>Хабаровский край</t>
  </si>
  <si>
    <t>Тверская область</t>
  </si>
  <si>
    <t xml:space="preserve">  женщины (из строки 01)</t>
  </si>
  <si>
    <t>Калининградская область</t>
  </si>
  <si>
    <t xml:space="preserve">    женщины (из строки 04)</t>
  </si>
  <si>
    <t>Республика Бурятия</t>
  </si>
  <si>
    <t>Московская область</t>
  </si>
  <si>
    <t>Рязанская область</t>
  </si>
  <si>
    <t>Республика Северная Осетия - Алания</t>
  </si>
  <si>
    <t>Смоленская область</t>
  </si>
  <si>
    <t>Тюменская область</t>
  </si>
  <si>
    <t>СЕВЕРО-КАВКАЗСКИЙ ФЕДЕРАЛЬНЫЙ ОКРУГ</t>
  </si>
  <si>
    <t>Мурманская область</t>
  </si>
  <si>
    <t>8 из них с летальным исходом (чел.)</t>
  </si>
  <si>
    <t>Красноярский край</t>
  </si>
  <si>
    <t>Магаданская область</t>
  </si>
  <si>
    <t>Свердловская область</t>
  </si>
  <si>
    <t>Республика Мордовия</t>
  </si>
  <si>
    <t>Приморский край</t>
  </si>
  <si>
    <t>Республика Хакасия</t>
  </si>
  <si>
    <t xml:space="preserve">  пищевыми продуктами  - всего</t>
  </si>
  <si>
    <t>г. Севастополь</t>
  </si>
  <si>
    <t>Калужская область</t>
  </si>
  <si>
    <t>Республика Татарстан</t>
  </si>
  <si>
    <t>ФБУЗ "Федеральный центр гигиены и эпидемиологии"</t>
  </si>
  <si>
    <t>Ленинградская область</t>
  </si>
  <si>
    <t>Ярославская область</t>
  </si>
  <si>
    <t>Краснодарский край</t>
  </si>
  <si>
    <t>Челябинская область</t>
  </si>
  <si>
    <t>Квартал : 0</t>
  </si>
  <si>
    <t>6 из них с летальным исходом (чел.)</t>
  </si>
  <si>
    <t>Новосибирская область</t>
  </si>
  <si>
    <t>Самарская область</t>
  </si>
  <si>
    <t>Архангельская область</t>
  </si>
  <si>
    <t>СЕВЕРО-ЗАПАДНЫЙ ФЕДЕРАЛЬНЫЙ ОКРУГ</t>
  </si>
  <si>
    <t>Саратовская область</t>
  </si>
  <si>
    <t>Пензенская область</t>
  </si>
  <si>
    <t>Сахалинская область</t>
  </si>
  <si>
    <t>Ненецкий автономный округ</t>
  </si>
  <si>
    <t xml:space="preserve">    из них (из строки 04): мужчины</t>
  </si>
  <si>
    <t>Алтайский край</t>
  </si>
  <si>
    <t>Новгородская область</t>
  </si>
  <si>
    <t>Амурская область</t>
  </si>
  <si>
    <t>4 из них с летальным исходом (чел.)</t>
  </si>
  <si>
    <t>Липецкая область</t>
  </si>
  <si>
    <t>Удмуртская Республика</t>
  </si>
  <si>
    <t>Чеченская Республика</t>
  </si>
  <si>
    <t>Кабардино-Балкарская Республика</t>
  </si>
  <si>
    <t>Республика Дагестан</t>
  </si>
  <si>
    <t xml:space="preserve">    из них (из строки 07): мужчины</t>
  </si>
  <si>
    <t>ПРИВОЛЖСКИЙ ФЕДЕРАЛЬНЫЙ ОКРУГ</t>
  </si>
  <si>
    <t>Республика Крым</t>
  </si>
  <si>
    <t>10 из них с летальным исходом (чел.)</t>
  </si>
  <si>
    <t>Острые (бытовые, производственные, техногенные) отравления химической этиологии - всего (сумма строк 04, 07, 10, 13, 16)</t>
  </si>
  <si>
    <t xml:space="preserve">    женщины (из строки 10)</t>
  </si>
  <si>
    <t>УРАЛЬСКИЙ ФЕДЕРАЛЬНЫЙ ОКРУГ</t>
  </si>
  <si>
    <t>Астраханская область</t>
  </si>
  <si>
    <t>Кемеровская область - Кузбасс</t>
  </si>
  <si>
    <t>Воронежская область</t>
  </si>
  <si>
    <t>Ставропольский край</t>
  </si>
  <si>
    <t>Республика Ингушетия</t>
  </si>
  <si>
    <t>Чукотский автономный округ</t>
  </si>
  <si>
    <t xml:space="preserve">    женщины (из строки 13)</t>
  </si>
  <si>
    <t>Республика Алтай</t>
  </si>
  <si>
    <t>Камчатский край</t>
  </si>
  <si>
    <t>Ульяновская область</t>
  </si>
  <si>
    <t>ЮЖНЫЙ ФЕДЕРАЛЬНЫЙ ОКРУГ</t>
  </si>
  <si>
    <t>Томская область</t>
  </si>
  <si>
    <t>Владимирская область</t>
  </si>
  <si>
    <t xml:space="preserve">  из них (из строки 01): мужчины</t>
  </si>
  <si>
    <t xml:space="preserve">    женщины (из строки 16)</t>
  </si>
  <si>
    <t>СИБИРСКИЙ ФЕДЕРАЛЬНЫЙ ОКРУГ</t>
  </si>
  <si>
    <t>Республика Калмыкия</t>
  </si>
  <si>
    <t>Республика Саха (Якутия)</t>
  </si>
  <si>
    <t>г. Москва</t>
  </si>
  <si>
    <t xml:space="preserve">  наркотическими веществами - всего</t>
  </si>
  <si>
    <t>г. Санкт-Петербург</t>
  </si>
  <si>
    <t>Республика Башкортостан</t>
  </si>
  <si>
    <t>Кировская область</t>
  </si>
  <si>
    <t>Республика Тыва</t>
  </si>
  <si>
    <t>Чувашская Республика</t>
  </si>
  <si>
    <t>Карачаево-Черкесская Республика</t>
  </si>
  <si>
    <t>Ростовская область</t>
  </si>
  <si>
    <t>Оренбургская область</t>
  </si>
  <si>
    <t>Белгородская область</t>
  </si>
  <si>
    <t>Курганская область</t>
  </si>
  <si>
    <t xml:space="preserve">  лекарственными препаратами - всего</t>
  </si>
  <si>
    <t>Волгоградская область</t>
  </si>
  <si>
    <t>Республика Марий Эл</t>
  </si>
  <si>
    <t>Ивановская область</t>
  </si>
  <si>
    <t xml:space="preserve">    из них (из строки 16): мужчины</t>
  </si>
  <si>
    <t>Республика Адыгея</t>
  </si>
  <si>
    <t>ЦЕНТРАЛЬНЫЙ ФЕДЕРАЛЬНЫЙ ОКРУГ</t>
  </si>
  <si>
    <t>Еврейская автономная область</t>
  </si>
  <si>
    <t>Вологодская область</t>
  </si>
  <si>
    <t>Ханты-Мансийский автономный округ</t>
  </si>
  <si>
    <t>РОССИЙСКАЯ ФЕДЕРАЦИЯ</t>
  </si>
  <si>
    <t>Тульская область</t>
  </si>
  <si>
    <t>Брянская область</t>
  </si>
  <si>
    <t>ДАЛЬНЕВОСТОЧНЫЙ ФЕДЕРАЛЬНЫЙ ОКРУГ</t>
  </si>
  <si>
    <t>Нижегородская область</t>
  </si>
  <si>
    <t>Иркутская область</t>
  </si>
  <si>
    <t>7 Подростковое население (15-17 лет) - всего (чел.)</t>
  </si>
  <si>
    <t>Орловская область</t>
  </si>
  <si>
    <t>Курская область</t>
  </si>
  <si>
    <t xml:space="preserve">    из них (из строки 10): мужчины</t>
  </si>
  <si>
    <t>Тамбовская область</t>
  </si>
  <si>
    <t>5 Детское население (0-14 лет) - всего (чел.)</t>
  </si>
  <si>
    <t>3 Все население (0-70 лет и старше) - всего (чел.)</t>
  </si>
  <si>
    <t>Ямало-Ненецкий автономный округ</t>
  </si>
  <si>
    <t>Забайкальский край</t>
  </si>
  <si>
    <t>Пермский край</t>
  </si>
  <si>
    <t>Псковская область</t>
  </si>
  <si>
    <t xml:space="preserve">    из них (из строки 13): мужчины</t>
  </si>
  <si>
    <t>Республика Карелия</t>
  </si>
  <si>
    <t xml:space="preserve">  другими мониторируемыми видами - всего</t>
  </si>
  <si>
    <t>Омская область</t>
  </si>
  <si>
    <t>Республика Коми</t>
  </si>
  <si>
    <t xml:space="preserve">    женщины (из строки 07)</t>
  </si>
  <si>
    <t xml:space="preserve">  в том числе отравления (из строки 01): спиртосодержащей продукцией - всего</t>
  </si>
  <si>
    <t>Костромская область</t>
  </si>
  <si>
    <t>9 Взрослое население (18-70 лет и старше) - всего (чел.)</t>
  </si>
  <si>
    <t>01 Острые (бытовые, производственные, техногенные) отравления химической этиологии - всего (сумма строк 04, 07, 10, 13, 16)</t>
  </si>
  <si>
    <t xml:space="preserve">  02 из них (из строки 01): мужчины</t>
  </si>
  <si>
    <t xml:space="preserve">  03 женщины (из строки 01)</t>
  </si>
  <si>
    <t>04  в том числе отравления (из строки 01): спиртосодержащей продукцией - всего</t>
  </si>
  <si>
    <t xml:space="preserve"> 05   из них (из строки 04): мужчины</t>
  </si>
  <si>
    <t xml:space="preserve">  06  женщины (из строки 04)</t>
  </si>
  <si>
    <t xml:space="preserve">  07 наркотическими веществами - всего</t>
  </si>
  <si>
    <t xml:space="preserve">   08  из них (из строки 07): мужчины</t>
  </si>
  <si>
    <t xml:space="preserve">  09  женщины (из строки 07)</t>
  </si>
  <si>
    <t xml:space="preserve">  10 лекарственными препаратами - всего</t>
  </si>
  <si>
    <t xml:space="preserve">  11  из них (из строки 10): мужчины</t>
  </si>
  <si>
    <t xml:space="preserve"> 12   женщины (из строки 10)</t>
  </si>
  <si>
    <t xml:space="preserve">  13 пищевыми продуктами  - всего</t>
  </si>
  <si>
    <t xml:space="preserve">   14  из них (из строки 13): мужчины</t>
  </si>
  <si>
    <t xml:space="preserve">  15   женщины (из строки 13)</t>
  </si>
  <si>
    <t xml:space="preserve">  16 другими мониторируемыми видами - всего</t>
  </si>
  <si>
    <t xml:space="preserve">   17  из них (из строки 16): мужчины</t>
  </si>
  <si>
    <t xml:space="preserve">  18   женщины (из строки 16)</t>
  </si>
  <si>
    <t xml:space="preserve">Все население (0-70 лет и старше) </t>
  </si>
  <si>
    <t xml:space="preserve">Детское население (0-14 лет) </t>
  </si>
  <si>
    <t xml:space="preserve">Подростковое население (15-17 лет) </t>
  </si>
  <si>
    <t>Взрослое население (18-70 лет и старше)</t>
  </si>
  <si>
    <t>3 всего (чел.)</t>
  </si>
  <si>
    <t>5  всего (чел.)</t>
  </si>
  <si>
    <t>7 всего (чел.)</t>
  </si>
  <si>
    <t>9  всего (чел.)</t>
  </si>
  <si>
    <t>Российская Федерация</t>
  </si>
  <si>
    <t>Северо-Кавказский федеральный округ</t>
  </si>
  <si>
    <t>Федеральная служба по надзору в сфере защиты прав потребителей и благополучия человека</t>
  </si>
  <si>
    <t>Федеральный центр гигиены и эпидемиологии</t>
  </si>
  <si>
    <t>СТРУКТУРА ОСТРЫХ ОТРАВЛЕНИЙ ХИМИЧЕСКОЙ ЭТИОЛОГИИ ПО ИХ ВИДАМ И ПОЛОВОЗРАСТНЫМ ГРУППАМ</t>
  </si>
  <si>
    <t>всего (чел.) на 100 тыс. населения</t>
  </si>
  <si>
    <t>из них с летальным исходом (чел.) на 1 тыс. населения</t>
  </si>
  <si>
    <t>Год : 2023</t>
  </si>
  <si>
    <t>Субъект : РОССИЙСКАЯ ФЕДЕРАЦИЯ..Еврейская автономная область</t>
  </si>
  <si>
    <t>Учреждение РПН : "Управление Роспотребнадзора по Алтайскому краю..ФБУЗ ""Информационно-методический центр"""</t>
  </si>
  <si>
    <t>Строка документа : 1. Структура острых отравлений химической этиологии по их видам и половозрастным группам..    женщины (из строки 16)</t>
  </si>
  <si>
    <t>Столбец документа : 1. Структура острых отравлений химической этиологии по их видам и половозрастным группам..10 из них с летальным исходом (чел.)</t>
  </si>
  <si>
    <t>Дата формирования отчета : 07.02.2024 16:44:46</t>
  </si>
  <si>
    <t>Субъект : РОССИЙСКАЯ ФЕДЕРАЦИЯ..г. Биробиджан</t>
  </si>
  <si>
    <t>Учреждение РПН : Федеральная Служба по надзору в сфере защиты прав потребителей и благополучия человека..Управление Роспотребнадзора по Еврейской автономной области</t>
  </si>
  <si>
    <t>Строка документа : 5. Количество проживающего населения на территории..***ИТОГО (сумма строк 3,5,6,7,8,9,10)</t>
  </si>
  <si>
    <t>совпадает с Росстатом</t>
  </si>
  <si>
    <t>Столбец документа : 3 Количество населения</t>
  </si>
  <si>
    <t>не совпадает</t>
  </si>
  <si>
    <t>0-14 лет</t>
  </si>
  <si>
    <t>15-17 лет</t>
  </si>
  <si>
    <t xml:space="preserve">Взрослое 18-70 и старше (сумма криста) </t>
  </si>
  <si>
    <t>ИТОГО (сумма строк 1,4,6,7,8,9,10)</t>
  </si>
  <si>
    <t>всего</t>
  </si>
  <si>
    <t>мужчины</t>
  </si>
  <si>
    <t>женщины</t>
  </si>
  <si>
    <t>Взрослое 18-70 и старше</t>
  </si>
  <si>
    <t>3 Количество населения</t>
  </si>
  <si>
    <t>Центральный федеральный округ</t>
  </si>
  <si>
    <t>Северо-Западный федеральный округ</t>
  </si>
  <si>
    <t xml:space="preserve">Архангельская область (без автономии) </t>
  </si>
  <si>
    <t>Южный Федеральный округ</t>
  </si>
  <si>
    <t>Приволжский федеральный округ</t>
  </si>
  <si>
    <t>Уральский федеральный округ</t>
  </si>
  <si>
    <t>Тюменская область без автономий</t>
  </si>
  <si>
    <t>Сибирский федеральный округ</t>
  </si>
  <si>
    <t>Дальневосточный Федеральный округ</t>
  </si>
  <si>
    <t>Дата формирования отчета : 09.02.2024 10:26:36</t>
  </si>
  <si>
    <t>форма 12-15</t>
  </si>
  <si>
    <t>Численность населения по полу и возрасту по субъектам Российской Федерации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</si>
</sst>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?&quot;;\-#,##0\ &quot;?&quot;"/>
    <numFmt numFmtId="175" formatCode="#,##0\ &quot;?&quot;;[Red]\-#,##0\ &quot;?&quot;"/>
    <numFmt numFmtId="176" formatCode="#,##0.00\ &quot;?&quot;;\-#,##0.00\ &quot;?&quot;"/>
    <numFmt numFmtId="177" formatCode="#,##0.00\ &quot;?&quot;;[Red]\-#,##0.00\ &quot;?&quot;"/>
    <numFmt numFmtId="178" formatCode="* _-#,##0\ &quot;?&quot;;* \-#,##0\ &quot;?&quot;;* _-&quot;-&quot;\ &quot;?&quot;;@"/>
    <numFmt numFmtId="179" formatCode="* #,##0;* \-#,##0;* &quot;-&quot;;@"/>
    <numFmt numFmtId="180" formatCode="* _-#,##0.00\ &quot;?&quot;;* \-#,##0.00\ &quot;?&quot;;* _-&quot;-&quot;??\ &quot;?&quot;;@"/>
    <numFmt numFmtId="181" formatCode="* #,##0.00;* \-#,##0.00;* &quot;-&quot;??;@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0.000"/>
    <numFmt numFmtId="187" formatCode="0.0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000"/>
  </numFmts>
  <fonts count="52">
    <font>
      <sz val="8"/>
      <name val="Arial Cy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i/>
      <sz val="12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left" vertical="center" wrapText="1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8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51" fillId="32" borderId="0" xfId="63" applyAlignment="1">
      <alignment/>
    </xf>
    <xf numFmtId="0" fontId="47" fillId="30" borderId="0" xfId="55" applyAlignment="1">
      <alignment/>
    </xf>
    <xf numFmtId="0" fontId="8" fillId="0" borderId="0" xfId="0" applyFont="1" applyAlignment="1">
      <alignment/>
    </xf>
    <xf numFmtId="0" fontId="0" fillId="34" borderId="19" xfId="0" applyFont="1" applyFill="1" applyBorder="1" applyAlignment="1">
      <alignment horizontal="left" vertical="center" wrapText="1"/>
    </xf>
    <xf numFmtId="186" fontId="0" fillId="34" borderId="20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0" fontId="0" fillId="34" borderId="22" xfId="0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2" fontId="0" fillId="34" borderId="20" xfId="0" applyNumberFormat="1" applyFont="1" applyFill="1" applyBorder="1" applyAlignment="1">
      <alignment horizontal="right" vertical="center"/>
    </xf>
    <xf numFmtId="187" fontId="0" fillId="34" borderId="20" xfId="0" applyNumberFormat="1" applyFont="1" applyFill="1" applyBorder="1" applyAlignment="1">
      <alignment horizontal="right" vertical="center"/>
    </xf>
    <xf numFmtId="1" fontId="0" fillId="34" borderId="20" xfId="0" applyNumberFormat="1" applyFont="1" applyFill="1" applyBorder="1" applyAlignment="1">
      <alignment horizontal="right" vertical="center"/>
    </xf>
    <xf numFmtId="188" fontId="0" fillId="34" borderId="20" xfId="0" applyNumberFormat="1" applyFont="1" applyFill="1" applyBorder="1" applyAlignment="1">
      <alignment horizontal="right" vertical="center"/>
    </xf>
    <xf numFmtId="0" fontId="0" fillId="34" borderId="23" xfId="0" applyFont="1" applyFill="1" applyBorder="1" applyAlignment="1">
      <alignment horizontal="right" vertical="center"/>
    </xf>
    <xf numFmtId="0" fontId="0" fillId="34" borderId="24" xfId="0" applyFont="1" applyFill="1" applyBorder="1" applyAlignment="1">
      <alignment horizontal="right" vertical="center"/>
    </xf>
    <xf numFmtId="0" fontId="31" fillId="34" borderId="19" xfId="63" applyFont="1" applyFill="1" applyBorder="1" applyAlignment="1">
      <alignment horizontal="left" vertical="center" wrapText="1"/>
    </xf>
    <xf numFmtId="186" fontId="31" fillId="34" borderId="20" xfId="63" applyNumberFormat="1" applyFont="1" applyFill="1" applyBorder="1" applyAlignment="1">
      <alignment horizontal="right" vertical="center"/>
    </xf>
    <xf numFmtId="0" fontId="31" fillId="34" borderId="21" xfId="63" applyFont="1" applyFill="1" applyBorder="1" applyAlignment="1">
      <alignment horizontal="right" vertical="center"/>
    </xf>
    <xf numFmtId="0" fontId="31" fillId="34" borderId="22" xfId="63" applyFont="1" applyFill="1" applyBorder="1" applyAlignment="1">
      <alignment horizontal="right" vertical="center"/>
    </xf>
    <xf numFmtId="0" fontId="31" fillId="34" borderId="0" xfId="63" applyFont="1" applyFill="1" applyAlignment="1">
      <alignment/>
    </xf>
    <xf numFmtId="0" fontId="0" fillId="34" borderId="2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right" vertical="center"/>
    </xf>
    <xf numFmtId="0" fontId="0" fillId="34" borderId="27" xfId="0" applyFont="1" applyFill="1" applyBorder="1" applyAlignment="1">
      <alignment horizontal="right" vertical="center"/>
    </xf>
    <xf numFmtId="0" fontId="9" fillId="34" borderId="0" xfId="0" applyFont="1" applyFill="1" applyAlignment="1">
      <alignment/>
    </xf>
    <xf numFmtId="0" fontId="0" fillId="34" borderId="28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34" borderId="29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right" vertical="center" wrapText="1"/>
    </xf>
    <xf numFmtId="0" fontId="0" fillId="34" borderId="30" xfId="0" applyFont="1" applyFill="1" applyBorder="1" applyAlignment="1">
      <alignment horizontal="right" vertical="center" wrapText="1"/>
    </xf>
    <xf numFmtId="0" fontId="0" fillId="34" borderId="31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right" vertical="center"/>
    </xf>
    <xf numFmtId="1" fontId="0" fillId="34" borderId="23" xfId="0" applyNumberFormat="1" applyFont="1" applyFill="1" applyBorder="1" applyAlignment="1">
      <alignment horizontal="right" vertical="center"/>
    </xf>
    <xf numFmtId="0" fontId="0" fillId="34" borderId="32" xfId="0" applyFont="1" applyFill="1" applyBorder="1" applyAlignment="1">
      <alignment horizontal="right" vertical="center"/>
    </xf>
    <xf numFmtId="0" fontId="31" fillId="34" borderId="32" xfId="63" applyFont="1" applyFill="1" applyBorder="1" applyAlignment="1">
      <alignment horizontal="right" vertical="center"/>
    </xf>
    <xf numFmtId="0" fontId="31" fillId="34" borderId="21" xfId="55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right" vertical="center"/>
    </xf>
    <xf numFmtId="0" fontId="0" fillId="34" borderId="11" xfId="0" applyFont="1" applyFill="1" applyBorder="1" applyAlignment="1">
      <alignment/>
    </xf>
    <xf numFmtId="0" fontId="0" fillId="34" borderId="35" xfId="0" applyFont="1" applyFill="1" applyBorder="1" applyAlignment="1">
      <alignment wrapText="1"/>
    </xf>
    <xf numFmtId="0" fontId="0" fillId="34" borderId="11" xfId="0" applyFont="1" applyFill="1" applyBorder="1" applyAlignment="1">
      <alignment horizontal="right" vertical="center"/>
    </xf>
    <xf numFmtId="0" fontId="0" fillId="34" borderId="35" xfId="0" applyFont="1" applyFill="1" applyBorder="1" applyAlignment="1">
      <alignment horizontal="right" vertical="center"/>
    </xf>
    <xf numFmtId="0" fontId="32" fillId="34" borderId="19" xfId="52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right" vertical="center"/>
    </xf>
    <xf numFmtId="0" fontId="32" fillId="34" borderId="37" xfId="63" applyFont="1" applyFill="1" applyBorder="1" applyAlignment="1">
      <alignment horizontal="right" vertical="center"/>
    </xf>
    <xf numFmtId="0" fontId="0" fillId="34" borderId="18" xfId="0" applyFont="1" applyFill="1" applyBorder="1" applyAlignment="1">
      <alignment/>
    </xf>
    <xf numFmtId="0" fontId="32" fillId="34" borderId="21" xfId="55" applyFont="1" applyFill="1" applyBorder="1" applyAlignment="1">
      <alignment horizontal="right" vertical="center"/>
    </xf>
    <xf numFmtId="0" fontId="32" fillId="34" borderId="36" xfId="55" applyFont="1" applyFill="1" applyBorder="1" applyAlignment="1">
      <alignment horizontal="right" vertical="center"/>
    </xf>
    <xf numFmtId="0" fontId="32" fillId="34" borderId="37" xfId="55" applyFont="1" applyFill="1" applyBorder="1" applyAlignment="1">
      <alignment horizontal="right" vertical="center"/>
    </xf>
    <xf numFmtId="0" fontId="0" fillId="34" borderId="37" xfId="0" applyFont="1" applyFill="1" applyBorder="1" applyAlignment="1">
      <alignment horizontal="right" vertical="center"/>
    </xf>
    <xf numFmtId="0" fontId="32" fillId="34" borderId="11" xfId="55" applyFont="1" applyFill="1" applyBorder="1" applyAlignment="1">
      <alignment/>
    </xf>
    <xf numFmtId="0" fontId="0" fillId="34" borderId="11" xfId="0" applyFont="1" applyFill="1" applyBorder="1" applyAlignment="1">
      <alignment horizontal="left" vertical="center" wrapText="1"/>
    </xf>
    <xf numFmtId="0" fontId="32" fillId="34" borderId="11" xfId="63" applyFont="1" applyFill="1" applyBorder="1" applyAlignment="1">
      <alignment horizontal="right" vertical="center" wrapText="1"/>
    </xf>
    <xf numFmtId="0" fontId="32" fillId="34" borderId="11" xfId="55" applyFont="1" applyFill="1" applyBorder="1" applyAlignment="1">
      <alignment horizontal="right" vertical="center"/>
    </xf>
    <xf numFmtId="0" fontId="32" fillId="34" borderId="11" xfId="55" applyFont="1" applyFill="1" applyBorder="1" applyAlignment="1">
      <alignment horizontal="right" vertical="center" wrapText="1"/>
    </xf>
    <xf numFmtId="0" fontId="32" fillId="34" borderId="11" xfId="63" applyFont="1" applyFill="1" applyBorder="1" applyAlignment="1">
      <alignment/>
    </xf>
    <xf numFmtId="0" fontId="32" fillId="34" borderId="38" xfId="63" applyFont="1" applyFill="1" applyBorder="1" applyAlignment="1">
      <alignment horizontal="right" vertical="center" wrapText="1"/>
    </xf>
    <xf numFmtId="0" fontId="32" fillId="34" borderId="11" xfId="63" applyFont="1" applyFill="1" applyBorder="1" applyAlignment="1">
      <alignment horizontal="right" vertical="center"/>
    </xf>
    <xf numFmtId="0" fontId="32" fillId="34" borderId="36" xfId="63" applyFont="1" applyFill="1" applyBorder="1" applyAlignment="1">
      <alignment horizontal="right" vertical="center"/>
    </xf>
    <xf numFmtId="0" fontId="0" fillId="34" borderId="39" xfId="0" applyFont="1" applyFill="1" applyBorder="1" applyAlignment="1">
      <alignment horizontal="left" vertical="center" wrapText="1"/>
    </xf>
    <xf numFmtId="0" fontId="0" fillId="34" borderId="40" xfId="0" applyFont="1" applyFill="1" applyBorder="1" applyAlignment="1">
      <alignment horizontal="right" vertical="center"/>
    </xf>
    <xf numFmtId="0" fontId="0" fillId="34" borderId="41" xfId="0" applyFont="1" applyFill="1" applyBorder="1" applyAlignment="1">
      <alignment horizontal="right" vertical="center"/>
    </xf>
    <xf numFmtId="0" fontId="32" fillId="34" borderId="42" xfId="63" applyFont="1" applyFill="1" applyBorder="1" applyAlignment="1">
      <alignment horizontal="right" vertical="center"/>
    </xf>
    <xf numFmtId="0" fontId="32" fillId="34" borderId="11" xfId="52" applyFont="1" applyFill="1" applyBorder="1" applyAlignment="1">
      <alignment/>
    </xf>
    <xf numFmtId="0" fontId="32" fillId="34" borderId="18" xfId="52" applyFont="1" applyFill="1" applyBorder="1" applyAlignment="1">
      <alignment/>
    </xf>
    <xf numFmtId="0" fontId="10" fillId="34" borderId="11" xfId="53" applyFont="1" applyFill="1" applyBorder="1" applyAlignment="1">
      <alignment horizontal="right" vertical="center" wrapText="1"/>
      <protection/>
    </xf>
    <xf numFmtId="0" fontId="10" fillId="34" borderId="11" xfId="53" applyFont="1" applyFill="1" applyBorder="1" applyAlignment="1">
      <alignment horizontal="right" vertical="center"/>
      <protection/>
    </xf>
    <xf numFmtId="0" fontId="10" fillId="34" borderId="38" xfId="53" applyFont="1" applyFill="1" applyBorder="1" applyAlignment="1">
      <alignment horizontal="right" vertical="center" wrapText="1"/>
      <protection/>
    </xf>
    <xf numFmtId="0" fontId="10" fillId="34" borderId="43" xfId="53" applyFont="1" applyFill="1" applyBorder="1" applyAlignment="1">
      <alignment horizontal="right" vertical="center"/>
      <protection/>
    </xf>
    <xf numFmtId="0" fontId="10" fillId="34" borderId="44" xfId="53" applyFont="1" applyFill="1" applyBorder="1" applyAlignment="1">
      <alignment horizontal="right" vertical="center"/>
      <protection/>
    </xf>
    <xf numFmtId="0" fontId="0" fillId="34" borderId="45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/>
    </xf>
    <xf numFmtId="0" fontId="32" fillId="34" borderId="11" xfId="52" applyFont="1" applyFill="1" applyBorder="1" applyAlignment="1" applyProtection="1">
      <alignment vertical="center"/>
      <protection/>
    </xf>
    <xf numFmtId="0" fontId="0" fillId="0" borderId="18" xfId="0" applyBorder="1" applyAlignment="1">
      <alignment horizontal="center" wrapText="1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0" fillId="0" borderId="28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34" borderId="47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0" fillId="34" borderId="47" xfId="0" applyFont="1" applyFill="1" applyBorder="1" applyAlignment="1">
      <alignment wrapText="1"/>
    </xf>
    <xf numFmtId="0" fontId="0" fillId="34" borderId="45" xfId="0" applyFont="1" applyFill="1" applyBorder="1" applyAlignment="1">
      <alignment wrapText="1"/>
    </xf>
    <xf numFmtId="0" fontId="0" fillId="0" borderId="11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03"/>
  <sheetViews>
    <sheetView tabSelected="1" workbookViewId="0" topLeftCell="A1">
      <selection activeCell="AG79" sqref="AG79"/>
    </sheetView>
  </sheetViews>
  <sheetFormatPr defaultColWidth="9.140625" defaultRowHeight="12"/>
  <cols>
    <col min="1" max="1" width="27.28125" style="0" customWidth="1"/>
    <col min="2" max="2" width="12.8515625" style="0" customWidth="1"/>
    <col min="3" max="3" width="13.28125" style="0" customWidth="1"/>
    <col min="4" max="5" width="11.421875" style="0" customWidth="1"/>
    <col min="6" max="6" width="12.7109375" style="0" customWidth="1"/>
    <col min="7" max="9" width="11.421875" style="0" customWidth="1"/>
    <col min="10" max="25" width="11.421875" style="0" hidden="1" customWidth="1"/>
    <col min="26" max="33" width="11.421875" style="0" customWidth="1"/>
    <col min="34" max="49" width="11.421875" style="0" hidden="1" customWidth="1"/>
    <col min="50" max="57" width="11.421875" style="0" customWidth="1"/>
    <col min="58" max="73" width="11.421875" style="0" hidden="1" customWidth="1"/>
    <col min="74" max="81" width="11.421875" style="0" customWidth="1"/>
    <col min="82" max="97" width="11.421875" style="0" hidden="1" customWidth="1"/>
    <col min="98" max="105" width="11.421875" style="0" customWidth="1"/>
    <col min="106" max="121" width="11.421875" style="0" hidden="1" customWidth="1"/>
    <col min="122" max="129" width="11.421875" style="0" customWidth="1"/>
    <col min="130" max="145" width="11.421875" style="0" hidden="1" customWidth="1"/>
  </cols>
  <sheetData>
    <row r="1" spans="1:17" ht="12.75">
      <c r="A1" s="95" t="s">
        <v>151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2.75">
      <c r="A2" s="95" t="s">
        <v>152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2.75">
      <c r="A3" s="13" t="s">
        <v>153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="15" customFormat="1" ht="12" thickBot="1"/>
    <row r="5" spans="1:145" ht="33" customHeight="1">
      <c r="A5" s="4"/>
      <c r="B5" s="5" t="s">
        <v>123</v>
      </c>
      <c r="C5" s="6"/>
      <c r="D5" s="6"/>
      <c r="E5" s="6"/>
      <c r="F5" s="6"/>
      <c r="G5" s="6"/>
      <c r="H5" s="6"/>
      <c r="I5" s="7"/>
      <c r="J5" s="5" t="s">
        <v>124</v>
      </c>
      <c r="K5" s="6"/>
      <c r="L5" s="6"/>
      <c r="M5" s="6"/>
      <c r="N5" s="6"/>
      <c r="O5" s="6"/>
      <c r="P5" s="6"/>
      <c r="Q5" s="7"/>
      <c r="R5" s="5" t="s">
        <v>125</v>
      </c>
      <c r="S5" s="6"/>
      <c r="T5" s="6"/>
      <c r="U5" s="6"/>
      <c r="V5" s="6"/>
      <c r="W5" s="6"/>
      <c r="X5" s="6"/>
      <c r="Y5" s="7"/>
      <c r="Z5" s="5" t="s">
        <v>126</v>
      </c>
      <c r="AA5" s="6"/>
      <c r="AB5" s="6"/>
      <c r="AC5" s="6"/>
      <c r="AD5" s="6"/>
      <c r="AE5" s="6"/>
      <c r="AF5" s="6"/>
      <c r="AG5" s="7"/>
      <c r="AH5" s="5" t="s">
        <v>127</v>
      </c>
      <c r="AI5" s="6"/>
      <c r="AJ5" s="6"/>
      <c r="AK5" s="6"/>
      <c r="AL5" s="6"/>
      <c r="AM5" s="6"/>
      <c r="AN5" s="6"/>
      <c r="AO5" s="7"/>
      <c r="AP5" s="5" t="s">
        <v>128</v>
      </c>
      <c r="AQ5" s="6"/>
      <c r="AR5" s="6"/>
      <c r="AS5" s="6"/>
      <c r="AT5" s="6"/>
      <c r="AU5" s="6"/>
      <c r="AV5" s="6"/>
      <c r="AW5" s="7"/>
      <c r="AX5" s="5" t="s">
        <v>129</v>
      </c>
      <c r="AY5" s="6"/>
      <c r="AZ5" s="6"/>
      <c r="BA5" s="6"/>
      <c r="BB5" s="6"/>
      <c r="BC5" s="6"/>
      <c r="BD5" s="6"/>
      <c r="BE5" s="7"/>
      <c r="BF5" s="5" t="s">
        <v>130</v>
      </c>
      <c r="BG5" s="6"/>
      <c r="BH5" s="6"/>
      <c r="BI5" s="6"/>
      <c r="BJ5" s="6"/>
      <c r="BK5" s="6"/>
      <c r="BL5" s="6"/>
      <c r="BM5" s="7"/>
      <c r="BN5" s="5" t="s">
        <v>131</v>
      </c>
      <c r="BO5" s="6"/>
      <c r="BP5" s="6"/>
      <c r="BQ5" s="6"/>
      <c r="BR5" s="6"/>
      <c r="BS5" s="6"/>
      <c r="BT5" s="6"/>
      <c r="BU5" s="7"/>
      <c r="BV5" s="5" t="s">
        <v>132</v>
      </c>
      <c r="BW5" s="6"/>
      <c r="BX5" s="6"/>
      <c r="BY5" s="6"/>
      <c r="BZ5" s="6"/>
      <c r="CA5" s="6"/>
      <c r="CB5" s="6"/>
      <c r="CC5" s="7"/>
      <c r="CD5" s="5" t="s">
        <v>133</v>
      </c>
      <c r="CE5" s="6"/>
      <c r="CF5" s="6"/>
      <c r="CG5" s="6"/>
      <c r="CH5" s="6"/>
      <c r="CI5" s="6"/>
      <c r="CJ5" s="6"/>
      <c r="CK5" s="7"/>
      <c r="CL5" s="5" t="s">
        <v>134</v>
      </c>
      <c r="CM5" s="6"/>
      <c r="CN5" s="6"/>
      <c r="CO5" s="6"/>
      <c r="CP5" s="6"/>
      <c r="CQ5" s="6"/>
      <c r="CR5" s="6"/>
      <c r="CS5" s="7"/>
      <c r="CT5" s="5" t="s">
        <v>135</v>
      </c>
      <c r="CU5" s="6"/>
      <c r="CV5" s="6"/>
      <c r="CW5" s="6"/>
      <c r="CX5" s="6"/>
      <c r="CY5" s="6"/>
      <c r="CZ5" s="6"/>
      <c r="DA5" s="7"/>
      <c r="DB5" s="5" t="s">
        <v>136</v>
      </c>
      <c r="DC5" s="6"/>
      <c r="DD5" s="6"/>
      <c r="DE5" s="6"/>
      <c r="DF5" s="6"/>
      <c r="DG5" s="6"/>
      <c r="DH5" s="6"/>
      <c r="DI5" s="7"/>
      <c r="DJ5" s="5" t="s">
        <v>137</v>
      </c>
      <c r="DK5" s="6"/>
      <c r="DL5" s="6"/>
      <c r="DM5" s="6"/>
      <c r="DN5" s="6"/>
      <c r="DO5" s="6"/>
      <c r="DP5" s="6"/>
      <c r="DQ5" s="7"/>
      <c r="DR5" s="5" t="s">
        <v>138</v>
      </c>
      <c r="DS5" s="6"/>
      <c r="DT5" s="6"/>
      <c r="DU5" s="6"/>
      <c r="DV5" s="6"/>
      <c r="DW5" s="6"/>
      <c r="DX5" s="6"/>
      <c r="DY5" s="7"/>
      <c r="DZ5" s="5" t="s">
        <v>139</v>
      </c>
      <c r="EA5" s="6"/>
      <c r="EB5" s="6"/>
      <c r="EC5" s="6"/>
      <c r="ED5" s="6"/>
      <c r="EE5" s="6"/>
      <c r="EF5" s="6"/>
      <c r="EG5" s="7"/>
      <c r="EH5" s="6" t="s">
        <v>140</v>
      </c>
      <c r="EI5" s="6"/>
      <c r="EJ5" s="6"/>
      <c r="EK5" s="6"/>
      <c r="EL5" s="6"/>
      <c r="EM5" s="6"/>
      <c r="EN5" s="6"/>
      <c r="EO5" s="8"/>
    </row>
    <row r="6" spans="1:145" ht="11.25" customHeight="1">
      <c r="A6" s="9"/>
      <c r="B6" s="92" t="s">
        <v>141</v>
      </c>
      <c r="C6" s="93"/>
      <c r="D6" s="92" t="s">
        <v>142</v>
      </c>
      <c r="E6" s="93"/>
      <c r="F6" s="92" t="s">
        <v>143</v>
      </c>
      <c r="G6" s="93"/>
      <c r="H6" s="92" t="s">
        <v>144</v>
      </c>
      <c r="I6" s="93"/>
      <c r="J6" s="92" t="s">
        <v>141</v>
      </c>
      <c r="K6" s="93"/>
      <c r="L6" s="92" t="s">
        <v>142</v>
      </c>
      <c r="M6" s="93"/>
      <c r="N6" s="92" t="s">
        <v>143</v>
      </c>
      <c r="O6" s="93"/>
      <c r="P6" s="92" t="s">
        <v>144</v>
      </c>
      <c r="Q6" s="93"/>
      <c r="R6" s="92" t="s">
        <v>141</v>
      </c>
      <c r="S6" s="93"/>
      <c r="T6" s="92" t="s">
        <v>142</v>
      </c>
      <c r="U6" s="93"/>
      <c r="V6" s="92" t="s">
        <v>143</v>
      </c>
      <c r="W6" s="93"/>
      <c r="X6" s="92" t="s">
        <v>144</v>
      </c>
      <c r="Y6" s="93"/>
      <c r="Z6" s="92" t="s">
        <v>141</v>
      </c>
      <c r="AA6" s="93"/>
      <c r="AB6" s="92" t="s">
        <v>142</v>
      </c>
      <c r="AC6" s="93"/>
      <c r="AD6" s="92" t="s">
        <v>143</v>
      </c>
      <c r="AE6" s="93"/>
      <c r="AF6" s="92" t="s">
        <v>144</v>
      </c>
      <c r="AG6" s="94"/>
      <c r="AH6" s="92" t="s">
        <v>141</v>
      </c>
      <c r="AI6" s="93"/>
      <c r="AJ6" s="92" t="s">
        <v>142</v>
      </c>
      <c r="AK6" s="93"/>
      <c r="AL6" s="92" t="s">
        <v>143</v>
      </c>
      <c r="AM6" s="93"/>
      <c r="AN6" s="92" t="s">
        <v>144</v>
      </c>
      <c r="AO6" s="93"/>
      <c r="AP6" s="92" t="s">
        <v>141</v>
      </c>
      <c r="AQ6" s="93"/>
      <c r="AR6" s="92" t="s">
        <v>142</v>
      </c>
      <c r="AS6" s="93"/>
      <c r="AT6" s="92" t="s">
        <v>143</v>
      </c>
      <c r="AU6" s="93"/>
      <c r="AV6" s="92" t="s">
        <v>144</v>
      </c>
      <c r="AW6" s="93"/>
      <c r="AX6" s="92" t="s">
        <v>141</v>
      </c>
      <c r="AY6" s="93"/>
      <c r="AZ6" s="92" t="s">
        <v>142</v>
      </c>
      <c r="BA6" s="93"/>
      <c r="BB6" s="92" t="s">
        <v>143</v>
      </c>
      <c r="BC6" s="93"/>
      <c r="BD6" s="92" t="s">
        <v>144</v>
      </c>
      <c r="BE6" s="93"/>
      <c r="BF6" s="92" t="s">
        <v>141</v>
      </c>
      <c r="BG6" s="93"/>
      <c r="BH6" s="92" t="s">
        <v>142</v>
      </c>
      <c r="BI6" s="93"/>
      <c r="BJ6" s="92" t="s">
        <v>143</v>
      </c>
      <c r="BK6" s="93"/>
      <c r="BL6" s="92" t="s">
        <v>144</v>
      </c>
      <c r="BM6" s="93"/>
      <c r="BN6" s="92" t="s">
        <v>141</v>
      </c>
      <c r="BO6" s="93"/>
      <c r="BP6" s="92" t="s">
        <v>142</v>
      </c>
      <c r="BQ6" s="93"/>
      <c r="BR6" s="92" t="s">
        <v>143</v>
      </c>
      <c r="BS6" s="93"/>
      <c r="BT6" s="92" t="s">
        <v>144</v>
      </c>
      <c r="BU6" s="93"/>
      <c r="BV6" s="92" t="s">
        <v>141</v>
      </c>
      <c r="BW6" s="93"/>
      <c r="BX6" s="92" t="s">
        <v>142</v>
      </c>
      <c r="BY6" s="93"/>
      <c r="BZ6" s="92" t="s">
        <v>143</v>
      </c>
      <c r="CA6" s="93"/>
      <c r="CB6" s="92" t="s">
        <v>144</v>
      </c>
      <c r="CC6" s="93"/>
      <c r="CD6" s="92" t="s">
        <v>141</v>
      </c>
      <c r="CE6" s="93"/>
      <c r="CF6" s="92" t="s">
        <v>142</v>
      </c>
      <c r="CG6" s="93"/>
      <c r="CH6" s="92" t="s">
        <v>143</v>
      </c>
      <c r="CI6" s="93"/>
      <c r="CJ6" s="92" t="s">
        <v>144</v>
      </c>
      <c r="CK6" s="93"/>
      <c r="CL6" s="92" t="s">
        <v>141</v>
      </c>
      <c r="CM6" s="93"/>
      <c r="CN6" s="92" t="s">
        <v>142</v>
      </c>
      <c r="CO6" s="93"/>
      <c r="CP6" s="92" t="s">
        <v>143</v>
      </c>
      <c r="CQ6" s="93"/>
      <c r="CR6" s="92" t="s">
        <v>144</v>
      </c>
      <c r="CS6" s="93"/>
      <c r="CT6" s="92" t="s">
        <v>141</v>
      </c>
      <c r="CU6" s="93"/>
      <c r="CV6" s="92" t="s">
        <v>142</v>
      </c>
      <c r="CW6" s="93"/>
      <c r="CX6" s="92" t="s">
        <v>143</v>
      </c>
      <c r="CY6" s="93"/>
      <c r="CZ6" s="92" t="s">
        <v>144</v>
      </c>
      <c r="DA6" s="93"/>
      <c r="DB6" s="92" t="s">
        <v>141</v>
      </c>
      <c r="DC6" s="93"/>
      <c r="DD6" s="92" t="s">
        <v>142</v>
      </c>
      <c r="DE6" s="93"/>
      <c r="DF6" s="92" t="s">
        <v>143</v>
      </c>
      <c r="DG6" s="93"/>
      <c r="DH6" s="92" t="s">
        <v>144</v>
      </c>
      <c r="DI6" s="93"/>
      <c r="DJ6" s="92" t="s">
        <v>141</v>
      </c>
      <c r="DK6" s="93"/>
      <c r="DL6" s="92" t="s">
        <v>142</v>
      </c>
      <c r="DM6" s="93"/>
      <c r="DN6" s="92" t="s">
        <v>143</v>
      </c>
      <c r="DO6" s="93"/>
      <c r="DP6" s="92" t="s">
        <v>144</v>
      </c>
      <c r="DQ6" s="93"/>
      <c r="DR6" s="92" t="s">
        <v>141</v>
      </c>
      <c r="DS6" s="93"/>
      <c r="DT6" s="92" t="s">
        <v>142</v>
      </c>
      <c r="DU6" s="93"/>
      <c r="DV6" s="92" t="s">
        <v>143</v>
      </c>
      <c r="DW6" s="93"/>
      <c r="DX6" s="92" t="s">
        <v>144</v>
      </c>
      <c r="DY6" s="93"/>
      <c r="DZ6" s="92" t="s">
        <v>141</v>
      </c>
      <c r="EA6" s="93"/>
      <c r="EB6" s="92" t="s">
        <v>142</v>
      </c>
      <c r="EC6" s="93"/>
      <c r="ED6" s="92" t="s">
        <v>143</v>
      </c>
      <c r="EE6" s="93"/>
      <c r="EF6" s="92" t="s">
        <v>144</v>
      </c>
      <c r="EG6" s="93"/>
      <c r="EH6" s="92" t="s">
        <v>141</v>
      </c>
      <c r="EI6" s="93"/>
      <c r="EJ6" s="92" t="s">
        <v>142</v>
      </c>
      <c r="EK6" s="93"/>
      <c r="EL6" s="92" t="s">
        <v>143</v>
      </c>
      <c r="EM6" s="93"/>
      <c r="EN6" s="92" t="s">
        <v>144</v>
      </c>
      <c r="EO6" s="93"/>
    </row>
    <row r="7" spans="1:145" ht="67.5">
      <c r="A7" s="10"/>
      <c r="B7" s="14" t="s">
        <v>154</v>
      </c>
      <c r="C7" s="12" t="s">
        <v>155</v>
      </c>
      <c r="D7" s="14" t="s">
        <v>154</v>
      </c>
      <c r="E7" s="12" t="s">
        <v>155</v>
      </c>
      <c r="F7" s="14" t="s">
        <v>154</v>
      </c>
      <c r="G7" s="12" t="s">
        <v>155</v>
      </c>
      <c r="H7" s="14" t="s">
        <v>154</v>
      </c>
      <c r="I7" s="12" t="s">
        <v>155</v>
      </c>
      <c r="J7" s="11" t="s">
        <v>145</v>
      </c>
      <c r="K7" s="12" t="s">
        <v>14</v>
      </c>
      <c r="L7" s="2" t="s">
        <v>146</v>
      </c>
      <c r="M7" s="12" t="s">
        <v>14</v>
      </c>
      <c r="N7" s="2" t="s">
        <v>147</v>
      </c>
      <c r="O7" s="12" t="s">
        <v>14</v>
      </c>
      <c r="P7" s="2" t="s">
        <v>148</v>
      </c>
      <c r="Q7" s="12" t="s">
        <v>14</v>
      </c>
      <c r="R7" s="11" t="s">
        <v>145</v>
      </c>
      <c r="S7" s="12" t="s">
        <v>14</v>
      </c>
      <c r="T7" s="2" t="s">
        <v>146</v>
      </c>
      <c r="U7" s="12" t="s">
        <v>14</v>
      </c>
      <c r="V7" s="2" t="s">
        <v>147</v>
      </c>
      <c r="W7" s="12" t="s">
        <v>14</v>
      </c>
      <c r="X7" s="2" t="s">
        <v>148</v>
      </c>
      <c r="Y7" s="12" t="s">
        <v>14</v>
      </c>
      <c r="Z7" s="14" t="s">
        <v>154</v>
      </c>
      <c r="AA7" s="12" t="s">
        <v>155</v>
      </c>
      <c r="AB7" s="14" t="s">
        <v>154</v>
      </c>
      <c r="AC7" s="12" t="s">
        <v>155</v>
      </c>
      <c r="AD7" s="14" t="s">
        <v>154</v>
      </c>
      <c r="AE7" s="12" t="s">
        <v>155</v>
      </c>
      <c r="AF7" s="14" t="s">
        <v>154</v>
      </c>
      <c r="AG7" s="12" t="s">
        <v>155</v>
      </c>
      <c r="AH7" s="11" t="s">
        <v>145</v>
      </c>
      <c r="AI7" s="12" t="s">
        <v>14</v>
      </c>
      <c r="AJ7" s="2" t="s">
        <v>146</v>
      </c>
      <c r="AK7" s="12" t="s">
        <v>14</v>
      </c>
      <c r="AL7" s="2" t="s">
        <v>147</v>
      </c>
      <c r="AM7" s="12" t="s">
        <v>14</v>
      </c>
      <c r="AN7" s="2" t="s">
        <v>148</v>
      </c>
      <c r="AO7" s="12" t="s">
        <v>14</v>
      </c>
      <c r="AP7" s="11" t="s">
        <v>145</v>
      </c>
      <c r="AQ7" s="12" t="s">
        <v>14</v>
      </c>
      <c r="AR7" s="2" t="s">
        <v>146</v>
      </c>
      <c r="AS7" s="12" t="s">
        <v>14</v>
      </c>
      <c r="AT7" s="2" t="s">
        <v>147</v>
      </c>
      <c r="AU7" s="12" t="s">
        <v>14</v>
      </c>
      <c r="AV7" s="2" t="s">
        <v>148</v>
      </c>
      <c r="AW7" s="12" t="s">
        <v>14</v>
      </c>
      <c r="AX7" s="14" t="s">
        <v>154</v>
      </c>
      <c r="AY7" s="12" t="s">
        <v>155</v>
      </c>
      <c r="AZ7" s="14" t="s">
        <v>154</v>
      </c>
      <c r="BA7" s="12" t="s">
        <v>155</v>
      </c>
      <c r="BB7" s="14" t="s">
        <v>154</v>
      </c>
      <c r="BC7" s="12" t="s">
        <v>155</v>
      </c>
      <c r="BD7" s="14" t="s">
        <v>154</v>
      </c>
      <c r="BE7" s="12" t="s">
        <v>155</v>
      </c>
      <c r="BF7" s="11" t="s">
        <v>145</v>
      </c>
      <c r="BG7" s="12" t="s">
        <v>14</v>
      </c>
      <c r="BH7" s="2" t="s">
        <v>146</v>
      </c>
      <c r="BI7" s="12" t="s">
        <v>14</v>
      </c>
      <c r="BJ7" s="2" t="s">
        <v>147</v>
      </c>
      <c r="BK7" s="12" t="s">
        <v>14</v>
      </c>
      <c r="BL7" s="2" t="s">
        <v>148</v>
      </c>
      <c r="BM7" s="12" t="s">
        <v>14</v>
      </c>
      <c r="BN7" s="11" t="s">
        <v>145</v>
      </c>
      <c r="BO7" s="12" t="s">
        <v>14</v>
      </c>
      <c r="BP7" s="2" t="s">
        <v>146</v>
      </c>
      <c r="BQ7" s="12" t="s">
        <v>14</v>
      </c>
      <c r="BR7" s="2" t="s">
        <v>147</v>
      </c>
      <c r="BS7" s="12" t="s">
        <v>14</v>
      </c>
      <c r="BT7" s="2" t="s">
        <v>148</v>
      </c>
      <c r="BU7" s="12" t="s">
        <v>14</v>
      </c>
      <c r="BV7" s="14" t="s">
        <v>154</v>
      </c>
      <c r="BW7" s="12" t="s">
        <v>155</v>
      </c>
      <c r="BX7" s="14" t="s">
        <v>154</v>
      </c>
      <c r="BY7" s="12" t="s">
        <v>155</v>
      </c>
      <c r="BZ7" s="14" t="s">
        <v>154</v>
      </c>
      <c r="CA7" s="12" t="s">
        <v>155</v>
      </c>
      <c r="CB7" s="14" t="s">
        <v>154</v>
      </c>
      <c r="CC7" s="12" t="s">
        <v>155</v>
      </c>
      <c r="CD7" s="11" t="s">
        <v>145</v>
      </c>
      <c r="CE7" s="12" t="s">
        <v>14</v>
      </c>
      <c r="CF7" s="2" t="s">
        <v>146</v>
      </c>
      <c r="CG7" s="12" t="s">
        <v>14</v>
      </c>
      <c r="CH7" s="2" t="s">
        <v>147</v>
      </c>
      <c r="CI7" s="12" t="s">
        <v>14</v>
      </c>
      <c r="CJ7" s="2" t="s">
        <v>148</v>
      </c>
      <c r="CK7" s="12" t="s">
        <v>14</v>
      </c>
      <c r="CL7" s="11" t="s">
        <v>145</v>
      </c>
      <c r="CM7" s="12" t="s">
        <v>14</v>
      </c>
      <c r="CN7" s="2" t="s">
        <v>146</v>
      </c>
      <c r="CO7" s="12" t="s">
        <v>14</v>
      </c>
      <c r="CP7" s="2" t="s">
        <v>147</v>
      </c>
      <c r="CQ7" s="12" t="s">
        <v>14</v>
      </c>
      <c r="CR7" s="2" t="s">
        <v>148</v>
      </c>
      <c r="CS7" s="12" t="s">
        <v>14</v>
      </c>
      <c r="CT7" s="14" t="s">
        <v>154</v>
      </c>
      <c r="CU7" s="12" t="s">
        <v>155</v>
      </c>
      <c r="CV7" s="14" t="s">
        <v>154</v>
      </c>
      <c r="CW7" s="12" t="s">
        <v>155</v>
      </c>
      <c r="CX7" s="14" t="s">
        <v>154</v>
      </c>
      <c r="CY7" s="12" t="s">
        <v>155</v>
      </c>
      <c r="CZ7" s="14" t="s">
        <v>154</v>
      </c>
      <c r="DA7" s="12" t="s">
        <v>155</v>
      </c>
      <c r="DB7" s="11" t="s">
        <v>145</v>
      </c>
      <c r="DC7" s="12" t="s">
        <v>14</v>
      </c>
      <c r="DD7" s="2" t="s">
        <v>146</v>
      </c>
      <c r="DE7" s="12" t="s">
        <v>14</v>
      </c>
      <c r="DF7" s="2" t="s">
        <v>147</v>
      </c>
      <c r="DG7" s="12" t="s">
        <v>14</v>
      </c>
      <c r="DH7" s="2" t="s">
        <v>148</v>
      </c>
      <c r="DI7" s="12" t="s">
        <v>14</v>
      </c>
      <c r="DJ7" s="11" t="s">
        <v>145</v>
      </c>
      <c r="DK7" s="12" t="s">
        <v>14</v>
      </c>
      <c r="DL7" s="2" t="s">
        <v>146</v>
      </c>
      <c r="DM7" s="12" t="s">
        <v>14</v>
      </c>
      <c r="DN7" s="2" t="s">
        <v>147</v>
      </c>
      <c r="DO7" s="12" t="s">
        <v>14</v>
      </c>
      <c r="DP7" s="2" t="s">
        <v>148</v>
      </c>
      <c r="DQ7" s="12" t="s">
        <v>14</v>
      </c>
      <c r="DR7" s="14" t="s">
        <v>154</v>
      </c>
      <c r="DS7" s="12" t="s">
        <v>155</v>
      </c>
      <c r="DT7" s="14" t="s">
        <v>154</v>
      </c>
      <c r="DU7" s="12" t="s">
        <v>155</v>
      </c>
      <c r="DV7" s="14" t="s">
        <v>154</v>
      </c>
      <c r="DW7" s="12" t="s">
        <v>155</v>
      </c>
      <c r="DX7" s="14" t="s">
        <v>154</v>
      </c>
      <c r="DY7" s="12" t="s">
        <v>155</v>
      </c>
      <c r="DZ7" s="11" t="s">
        <v>145</v>
      </c>
      <c r="EA7" s="12" t="s">
        <v>14</v>
      </c>
      <c r="EB7" s="2" t="s">
        <v>146</v>
      </c>
      <c r="EC7" s="12" t="s">
        <v>14</v>
      </c>
      <c r="ED7" s="2" t="s">
        <v>147</v>
      </c>
      <c r="EE7" s="12" t="s">
        <v>14</v>
      </c>
      <c r="EF7" s="2" t="s">
        <v>148</v>
      </c>
      <c r="EG7" s="12" t="s">
        <v>14</v>
      </c>
      <c r="EH7" s="11" t="s">
        <v>145</v>
      </c>
      <c r="EI7" s="12" t="s">
        <v>14</v>
      </c>
      <c r="EJ7" s="2" t="s">
        <v>146</v>
      </c>
      <c r="EK7" s="12" t="s">
        <v>14</v>
      </c>
      <c r="EL7" s="2" t="s">
        <v>147</v>
      </c>
      <c r="EM7" s="12" t="s">
        <v>14</v>
      </c>
      <c r="EN7" s="2" t="s">
        <v>148</v>
      </c>
      <c r="EO7" s="12" t="s">
        <v>14</v>
      </c>
    </row>
    <row r="8" spans="1:145" s="23" customFormat="1" ht="11.25">
      <c r="A8" s="19" t="s">
        <v>97</v>
      </c>
      <c r="B8" s="24">
        <f>'Абс 2023'!B10*100000/'Взр 2023'!F11</f>
        <v>76.9443373753027</v>
      </c>
      <c r="C8" s="24">
        <f>'Абс 2023'!C10*1000/'Взр 2023'!F11</f>
        <v>0.16966498502561575</v>
      </c>
      <c r="D8" s="24">
        <f>'Абс 2023'!D10*100000/'Взр 2023'!I11</f>
        <v>54.13302048472428</v>
      </c>
      <c r="E8" s="20">
        <f>'Абс 2023'!E10*1000/'Взр 2023'!I11</f>
        <v>0.008652826216638265</v>
      </c>
      <c r="F8" s="25">
        <f>'Абс 2023'!F10*100000/'Взр 2023'!J11</f>
        <v>122.18945366850087</v>
      </c>
      <c r="G8" s="20">
        <f>'Абс 2023'!G10*1000/'Взр 2023'!J11</f>
        <v>0.034757070743160146</v>
      </c>
      <c r="H8" s="20">
        <f>'Абс 2023'!H10*100000/'Взр 2023'!K11</f>
        <v>80.15258033609007</v>
      </c>
      <c r="I8" s="24">
        <f>'Абс 2023'!I10*1000/'Взр 2023'!K11</f>
        <v>0.21040729614927986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4">
        <f>'Абс 2023'!Z10*100000/'Взр 2023'!F11</f>
        <v>22.219578269946215</v>
      </c>
      <c r="AA8" s="20">
        <f>'Абс 2023'!AA10*1000/'Взр 2023'!F11</f>
        <v>0.06837266048462552</v>
      </c>
      <c r="AB8" s="24">
        <f>'Абс 2023'!AB10*100000/'Взр 2023'!I11</f>
        <v>5.430529394786097</v>
      </c>
      <c r="AC8" s="26">
        <f>'Абс 2023'!AC10*1000/'Взр 2023'!I11</f>
        <v>0</v>
      </c>
      <c r="AD8" s="24">
        <f>'Абс 2023'!AD10*100000/'Взр 2023'!J11</f>
        <v>37.82260120622147</v>
      </c>
      <c r="AE8" s="20">
        <f>'Абс 2023'!AE10*1000/'Взр 2023'!J11</f>
        <v>0.0023747066967376496</v>
      </c>
      <c r="AF8" s="24">
        <f>'Абс 2023'!AF10*100000/'Взр 2023'!K11</f>
        <v>25.285856996055497</v>
      </c>
      <c r="AG8" s="20">
        <f>'Абс 2023'!AG10*1000/'Взр 2023'!K11</f>
        <v>0.08602059170591038</v>
      </c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5">
        <f>'Абс 2023'!AX10*100000/'Взр 2023'!F11</f>
        <v>17.199346572323456</v>
      </c>
      <c r="AY8" s="24">
        <f>'Абс 2023'!AY10*1000/'Взр 2023'!F11</f>
        <v>0.05400572972864309</v>
      </c>
      <c r="AZ8" s="20">
        <f>'Абс 2023'!AZ10*100000/'Взр 2023'!I11</f>
        <v>0.4345989638221029</v>
      </c>
      <c r="BA8" s="27">
        <f>'Абс 2023'!BA10*1000/'Взр 2023'!I11</f>
        <v>0.00019576529901896528</v>
      </c>
      <c r="BB8" s="24">
        <f>'Абс 2023'!BB10*100000/'Взр 2023'!J11</f>
        <v>10.448709465645658</v>
      </c>
      <c r="BC8" s="20">
        <f>'Абс 2023'!BC10*1000/'Взр 2023'!J11</f>
        <v>0.012737063191592847</v>
      </c>
      <c r="BD8" s="24">
        <f>'Абс 2023'!BD10*100000/'Взр 2023'!K11</f>
        <v>21.15081395544345</v>
      </c>
      <c r="BE8" s="20">
        <f>'Абс 2023'!BE10*1000/'Взр 2023'!K11</f>
        <v>0.06746966026123444</v>
      </c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>
        <f>'Абс 2023'!BV10*100000/'Взр 2023'!F11</f>
        <v>16.21605853579234</v>
      </c>
      <c r="BW8" s="20">
        <f>'Абс 2023'!BW10*1000/'Взр 2023'!F11</f>
        <v>0.004848156291229814</v>
      </c>
      <c r="BX8" s="20">
        <f>'Абс 2023'!BX10*100000/'Взр 2023'!I11</f>
        <v>23.433106292570145</v>
      </c>
      <c r="BY8" s="27">
        <f>'Абс 2023'!BY10*1000/'Взр 2023'!I11</f>
        <v>0.0005481428372531027</v>
      </c>
      <c r="BZ8" s="24">
        <f>'Абс 2023'!BZ10*100000/'Взр 2023'!J11</f>
        <v>46.95442786731262</v>
      </c>
      <c r="CA8" s="20">
        <f>'Абс 2023'!CA10*1000/'Взр 2023'!J11</f>
        <v>0.005181178247427599</v>
      </c>
      <c r="CB8" s="24">
        <f>'Абс 2023'!CB10*100000/'Взр 2023'!K11</f>
        <v>13.40620859339863</v>
      </c>
      <c r="CC8" s="20">
        <f>'Абс 2023'!CC10*1000/'Взр 2023'!K11</f>
        <v>0.0057794278770617645</v>
      </c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4">
        <f>'Абс 2023'!CT10*100000/'Взр 2023'!F11</f>
        <v>1.0488405722998582</v>
      </c>
      <c r="CU8" s="27">
        <f>'Абс 2023'!CU10*1000/'Взр 2023'!F11</f>
        <v>0.00012291100456638965</v>
      </c>
      <c r="CV8" s="24">
        <f>'Абс 2023'!CV10*100000/'Взр 2023'!I11</f>
        <v>0.8691979276442058</v>
      </c>
      <c r="CW8" s="20">
        <f>'Абс 2023'!CW10*1000/'Взр 2023'!I11</f>
        <v>0</v>
      </c>
      <c r="CX8" s="20">
        <f>'Абс 2023'!CX10*100000/'Взр 2023'!J11</f>
        <v>0.9714709213926748</v>
      </c>
      <c r="CY8" s="20">
        <f>'Абс 2023'!CY10*1000/'Взр 2023'!J11</f>
        <v>0</v>
      </c>
      <c r="CZ8" s="20">
        <f>'Абс 2023'!CZ10*100000/'Взр 2023'!K11</f>
        <v>1.0913830321415743</v>
      </c>
      <c r="DA8" s="20">
        <f>'Абс 2023'!DA10*1000/'Взр 2023'!K11</f>
        <v>0.0001548061038498687</v>
      </c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4">
        <f>'Абс 2023'!DR10*100000/'Взр 2023'!F11</f>
        <v>20.260513424940818</v>
      </c>
      <c r="DS8" s="24">
        <f>'Абс 2023'!DS10*1000/'Взр 2023'!F11</f>
        <v>0.042315527516550926</v>
      </c>
      <c r="DT8" s="24">
        <f>'Абс 2023'!DT10*100000/'Взр 2023'!I11</f>
        <v>23.965587905901728</v>
      </c>
      <c r="DU8" s="20">
        <f>'Абс 2023'!DU10*1000/'Взр 2023'!I11</f>
        <v>0.007908918080366197</v>
      </c>
      <c r="DV8" s="20">
        <f>'Абс 2023'!DV10*100000/'Взр 2023'!J11</f>
        <v>25.992244207928454</v>
      </c>
      <c r="DW8" s="20">
        <f>'Абс 2023'!DW10*1000/'Взр 2023'!J11</f>
        <v>0.014464122607402046</v>
      </c>
      <c r="DX8" s="20">
        <f>'Абс 2023'!DX10*100000/'Взр 2023'!K11</f>
        <v>19.218317759050922</v>
      </c>
      <c r="DY8" s="24">
        <f>'Абс 2023'!DY10*1000/'Взр 2023'!K11</f>
        <v>0.05098281020122342</v>
      </c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9"/>
    </row>
    <row r="9" spans="1:145" s="23" customFormat="1" ht="22.5">
      <c r="A9" s="19" t="s">
        <v>93</v>
      </c>
      <c r="B9" s="24">
        <f>'Абс 2023'!B11*100000/'Взр 2023'!F12</f>
        <v>56.07320191998779</v>
      </c>
      <c r="C9" s="24">
        <f>'Абс 2023'!C11*1000/'Взр 2023'!F12</f>
        <v>0.17813007949054796</v>
      </c>
      <c r="D9" s="20">
        <f>'Абс 2023'!D11*100000/'Взр 2023'!I12</f>
        <v>34.611457454702276</v>
      </c>
      <c r="E9" s="20">
        <f>'Абс 2023'!E11*1000/'Взр 2023'!I12</f>
        <v>0.007768948306369269</v>
      </c>
      <c r="F9" s="25">
        <f>'Абс 2023'!F11*100000/'Взр 2023'!J12</f>
        <v>101.15091413915412</v>
      </c>
      <c r="G9" s="20">
        <f>'Абс 2023'!G11*1000/'Взр 2023'!J12</f>
        <v>0.0338059343648888</v>
      </c>
      <c r="H9" s="20">
        <f>'Абс 2023'!H11*100000/'Взр 2023'!K12</f>
        <v>58.65457845100159</v>
      </c>
      <c r="I9" s="24">
        <f>'Абс 2023'!I11*1000/'Взр 2023'!K12</f>
        <v>0.2158247090062057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4">
        <f>'Абс 2023'!Z11*100000/'Взр 2023'!F12</f>
        <v>15.45218797812817</v>
      </c>
      <c r="AA9" s="20">
        <f>'Абс 2023'!AA11*1000/'Взр 2023'!F12</f>
        <v>0.06992997261250028</v>
      </c>
      <c r="AB9" s="24">
        <f>'Абс 2023'!AB11*100000/'Взр 2023'!I12</f>
        <v>4.360124049492957</v>
      </c>
      <c r="AC9" s="26">
        <f>'Абс 2023'!AC11*1000/'Взр 2023'!I12</f>
        <v>0</v>
      </c>
      <c r="AD9" s="24">
        <f>'Абс 2023'!AD11*100000/'Взр 2023'!J12</f>
        <v>33.62800839454728</v>
      </c>
      <c r="AE9" s="20">
        <f>'Абс 2023'!AE11*1000/'Взр 2023'!J12</f>
        <v>0.0035585194068304</v>
      </c>
      <c r="AF9" s="24">
        <f>'Абс 2023'!AF11*100000/'Взр 2023'!K12</f>
        <v>16.961792199117845</v>
      </c>
      <c r="AG9" s="20">
        <f>'Абс 2023'!AG11*1000/'Взр 2023'!K12</f>
        <v>0.0856471447969832</v>
      </c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5">
        <f>'Абс 2023'!AX11*100000/'Взр 2023'!F12</f>
        <v>15.31302385352618</v>
      </c>
      <c r="AY9" s="24">
        <f>'Абс 2023'!AY11*1000/'Взр 2023'!F12</f>
        <v>0.06950751009138709</v>
      </c>
      <c r="AZ9" s="20">
        <f>'Абс 2023'!AZ11*100000/'Взр 2023'!I12</f>
        <v>0.6024898686572087</v>
      </c>
      <c r="BA9" s="27">
        <f>'Абс 2023'!BA11*1000/'Взр 2023'!I12</f>
        <v>0.00015854996543610754</v>
      </c>
      <c r="BB9" s="24">
        <f>'Абс 2023'!BB11*100000/'Взр 2023'!J12</f>
        <v>12.4548179239064</v>
      </c>
      <c r="BC9" s="20">
        <f>'Абс 2023'!BC11*1000/'Взр 2023'!J12</f>
        <v>0.012454817923906401</v>
      </c>
      <c r="BD9" s="24">
        <f>'Абс 2023'!BD11*100000/'Взр 2023'!K12</f>
        <v>18.23887951833265</v>
      </c>
      <c r="BE9" s="20">
        <f>'Абс 2023'!BE11*1000/'Взр 2023'!K12</f>
        <v>0.08479372129010934</v>
      </c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>
        <f>'Абс 2023'!BV11*100000/'Взр 2023'!F12</f>
        <v>10.867227087223302</v>
      </c>
      <c r="BW9" s="20">
        <f>'Абс 2023'!BW11*1000/'Взр 2023'!F12</f>
        <v>0.005342908355254997</v>
      </c>
      <c r="BX9" s="20">
        <f>'Абс 2023'!BX11*100000/'Взр 2023'!I12</f>
        <v>16.61603637770407</v>
      </c>
      <c r="BY9" s="27">
        <f>'Абс 2023'!BY11*1000/'Взр 2023'!I12</f>
        <v>0.00015854996543610754</v>
      </c>
      <c r="BZ9" s="24">
        <f>'Абс 2023'!BZ11*100000/'Взр 2023'!J12</f>
        <v>40.30023228235428</v>
      </c>
      <c r="CA9" s="20">
        <f>'Абс 2023'!CA11*1000/'Взр 2023'!J12</f>
        <v>0.0035585194068304</v>
      </c>
      <c r="CB9" s="24">
        <f>'Абс 2023'!CB11*100000/'Взр 2023'!K12</f>
        <v>8.75368682764896</v>
      </c>
      <c r="CC9" s="20">
        <f>'Абс 2023'!CC11*1000/'Взр 2023'!K12</f>
        <v>0.006400676301553904</v>
      </c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4">
        <f>'Абс 2023'!CT11*100000/'Взр 2023'!F12</f>
        <v>0.7803131272325902</v>
      </c>
      <c r="CU9" s="27">
        <f>'Абс 2023'!CU11*1000/'Взр 2023'!F12</f>
        <v>0.000298208838432837</v>
      </c>
      <c r="CV9" s="24">
        <f>'Абс 2023'!CV11*100000/'Взр 2023'!I12</f>
        <v>0.45979489976471183</v>
      </c>
      <c r="CW9" s="20">
        <f>'Абс 2023'!CW11*1000/'Взр 2023'!I12</f>
        <v>0</v>
      </c>
      <c r="CX9" s="20">
        <f>'Абс 2023'!CX11*100000/'Взр 2023'!J12</f>
        <v>0.35585194068304</v>
      </c>
      <c r="CY9" s="20">
        <f>'Абс 2023'!CY11*1000/'Взр 2023'!J12</f>
        <v>0</v>
      </c>
      <c r="CZ9" s="20">
        <f>'Абс 2023'!CZ11*100000/'Взр 2023'!K12</f>
        <v>0.856471447969832</v>
      </c>
      <c r="DA9" s="20">
        <f>'Абс 2023'!DA11*1000/'Взр 2023'!K12</f>
        <v>0.00036575293151736596</v>
      </c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4">
        <f>'Абс 2023'!DR11*100000/'Взр 2023'!F12</f>
        <v>13.660449873877543</v>
      </c>
      <c r="DS9" s="24">
        <f>'Абс 2023'!DS11*1000/'Взр 2023'!F12</f>
        <v>0.03305147959297277</v>
      </c>
      <c r="DT9" s="24">
        <f>'Абс 2023'!DT11*100000/'Взр 2023'!I12</f>
        <v>12.573012259083328</v>
      </c>
      <c r="DU9" s="20">
        <f>'Абс 2023'!DU11*1000/'Взр 2023'!I12</f>
        <v>0.007451848375497054</v>
      </c>
      <c r="DV9" s="20">
        <f>'Абс 2023'!DV11*100000/'Взр 2023'!J12</f>
        <v>14.412003597663121</v>
      </c>
      <c r="DW9" s="20">
        <f>'Абс 2023'!DW11*1000/'Взр 2023'!J12</f>
        <v>0.0142340776273216</v>
      </c>
      <c r="DX9" s="20">
        <f>'Абс 2023'!DX11*100000/'Взр 2023'!K12</f>
        <v>13.843748457932302</v>
      </c>
      <c r="DY9" s="24">
        <f>'Абс 2023'!DY11*1000/'Взр 2023'!K12</f>
        <v>0.03861741368604189</v>
      </c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2"/>
    </row>
    <row r="10" spans="1:145" s="23" customFormat="1" ht="11.25">
      <c r="A10" s="19" t="s">
        <v>85</v>
      </c>
      <c r="B10" s="24">
        <f>'Абс 2023'!B12*100000/'Взр 2023'!F13</f>
        <v>64.37653472008093</v>
      </c>
      <c r="C10" s="24">
        <f>'Абс 2023'!C12*1000/'Взр 2023'!F13</f>
        <v>0.1505420504223431</v>
      </c>
      <c r="D10" s="20">
        <f>'Абс 2023'!D12*100000/'Взр 2023'!I13</f>
        <v>49.11674542282743</v>
      </c>
      <c r="E10" s="20">
        <f>'Абс 2023'!E12*1000/'Взр 2023'!I13</f>
        <v>0.008468404383246109</v>
      </c>
      <c r="F10" s="25">
        <f>'Абс 2023'!F12*100000/'Взр 2023'!J13</f>
        <v>84.88964346349745</v>
      </c>
      <c r="G10" s="20">
        <f>'Абс 2023'!G12*1000/'Взр 2023'!J13</f>
        <v>0.04353315049410126</v>
      </c>
      <c r="H10" s="20">
        <f>'Абс 2023'!H12*100000/'Взр 2023'!K13</f>
        <v>66.53613683075397</v>
      </c>
      <c r="I10" s="24">
        <f>'Абс 2023'!I12*1000/'Взр 2023'!K13</f>
        <v>0.18175725183035232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4">
        <f>'Абс 2023'!Z12*100000/'Взр 2023'!F13</f>
        <v>16.04461326869709</v>
      </c>
      <c r="AA10" s="20">
        <f>'Абс 2023'!AA12*1000/'Взр 2023'!F13</f>
        <v>0.040936873360461715</v>
      </c>
      <c r="AB10" s="24">
        <f>'Абс 2023'!AB12*100000/'Взр 2023'!I13</f>
        <v>4.234202191623054</v>
      </c>
      <c r="AC10" s="26">
        <f>'Абс 2023'!AC12*1000/'Взр 2023'!I13</f>
        <v>0</v>
      </c>
      <c r="AD10" s="24">
        <f>'Абс 2023'!AD12*100000/'Взр 2023'!J13</f>
        <v>26.119890296460756</v>
      </c>
      <c r="AE10" s="20">
        <f>'Абс 2023'!AE12*1000/'Взр 2023'!J13</f>
        <v>0</v>
      </c>
      <c r="AF10" s="24">
        <f>'Абс 2023'!AF12*100000/'Взр 2023'!K13</f>
        <v>17.932300292191012</v>
      </c>
      <c r="AG10" s="20">
        <f>'Абс 2023'!AG12*1000/'Взр 2023'!K13</f>
        <v>0.050307810774472515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4">
        <f>'Абс 2023'!AX12*100000/'Взр 2023'!F13</f>
        <v>9.243810113652644</v>
      </c>
      <c r="AY10" s="24">
        <f>'Абс 2023'!AY12*1000/'Взр 2023'!F13</f>
        <v>0.03631496830363539</v>
      </c>
      <c r="AZ10" s="20">
        <f>'Абс 2023'!AZ12*100000/'Взр 2023'!I13</f>
        <v>0</v>
      </c>
      <c r="BA10" s="27">
        <f>'Абс 2023'!BA12*1000/'Взр 2023'!I13</f>
        <v>0</v>
      </c>
      <c r="BB10" s="24">
        <f>'Абс 2023'!BB12*100000/'Взр 2023'!J13</f>
        <v>0</v>
      </c>
      <c r="BC10" s="20">
        <f>'Абс 2023'!BC12*1000/'Взр 2023'!J13</f>
        <v>0</v>
      </c>
      <c r="BD10" s="24">
        <f>'Абс 2023'!BD12*100000/'Взр 2023'!K13</f>
        <v>11.35982823939702</v>
      </c>
      <c r="BE10" s="20">
        <f>'Абс 2023'!BE12*1000/'Взр 2023'!K13</f>
        <v>0.044627896654774006</v>
      </c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>
        <f>'Абс 2023'!BV12*100000/'Взр 2023'!F13</f>
        <v>12.281062008138514</v>
      </c>
      <c r="BW10" s="20">
        <f>'Абс 2023'!BW12*1000/'Взр 2023'!F13</f>
        <v>0.002641088603900756</v>
      </c>
      <c r="BX10" s="20">
        <f>'Абс 2023'!BX12*100000/'Взр 2023'!I13</f>
        <v>21.17101095811527</v>
      </c>
      <c r="BY10" s="27">
        <f>'Абс 2023'!BY12*1000/'Взр 2023'!I13</f>
        <v>0</v>
      </c>
      <c r="BZ10" s="24">
        <f>'Абс 2023'!BZ12*100000/'Взр 2023'!J13</f>
        <v>37.00317791998607</v>
      </c>
      <c r="CA10" s="20">
        <f>'Абс 2023'!CA12*1000/'Взр 2023'!J13</f>
        <v>0</v>
      </c>
      <c r="CB10" s="24">
        <f>'Абс 2023'!CB12*100000/'Взр 2023'!K13</f>
        <v>9.655854003487468</v>
      </c>
      <c r="CC10" s="20">
        <f>'Абс 2023'!CC12*1000/'Взр 2023'!K13</f>
        <v>0.0032456652112562915</v>
      </c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4">
        <f>'Абс 2023'!CT12*100000/'Взр 2023'!F13</f>
        <v>0.8583537962677457</v>
      </c>
      <c r="CU10" s="27">
        <f>'Абс 2023'!CU12*1000/'Взр 2023'!F13</f>
        <v>0.000660272150975189</v>
      </c>
      <c r="CV10" s="24">
        <f>'Абс 2023'!CV12*100000/'Взр 2023'!I13</f>
        <v>0.42342021916230543</v>
      </c>
      <c r="CW10" s="20">
        <f>'Абс 2023'!CW12*1000/'Взр 2023'!I13</f>
        <v>0</v>
      </c>
      <c r="CX10" s="20">
        <f>'Абс 2023'!CX12*100000/'Взр 2023'!J13</f>
        <v>0</v>
      </c>
      <c r="CY10" s="20">
        <f>'Абс 2023'!CY12*1000/'Взр 2023'!J13</f>
        <v>0</v>
      </c>
      <c r="CZ10" s="20">
        <f>'Абс 2023'!CZ12*100000/'Взр 2023'!K13</f>
        <v>0.9736995633768875</v>
      </c>
      <c r="DA10" s="20">
        <f>'Абс 2023'!DA12*1000/'Взр 2023'!K13</f>
        <v>0.0008114163028140729</v>
      </c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4">
        <f>'Абс 2023'!DR12*100000/'Взр 2023'!F13</f>
        <v>25.948695533324926</v>
      </c>
      <c r="DS10" s="24">
        <f>'Абс 2023'!DS12*1000/'Взр 2023'!F13</f>
        <v>0.06998884800337003</v>
      </c>
      <c r="DT10" s="24">
        <f>'Абс 2023'!DT12*100000/'Взр 2023'!I13</f>
        <v>23.2881120539268</v>
      </c>
      <c r="DU10" s="20">
        <f>'Абс 2023'!DU12*1000/'Взр 2023'!I13</f>
        <v>0.008468404383246109</v>
      </c>
      <c r="DV10" s="20">
        <f>'Абс 2023'!DV12*100000/'Взр 2023'!J13</f>
        <v>21.76657524705063</v>
      </c>
      <c r="DW10" s="20">
        <f>'Абс 2023'!DW12*1000/'Взр 2023'!J13</f>
        <v>0.04353315049410126</v>
      </c>
      <c r="DX10" s="20">
        <f>'Абс 2023'!DX12*100000/'Взр 2023'!K13</f>
        <v>26.614454732301592</v>
      </c>
      <c r="DY10" s="24">
        <f>'Абс 2023'!DY12*1000/'Взр 2023'!K13</f>
        <v>0.08276446288703543</v>
      </c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2"/>
    </row>
    <row r="11" spans="1:145" s="23" customFormat="1" ht="11.25">
      <c r="A11" s="19" t="s">
        <v>99</v>
      </c>
      <c r="B11" s="24">
        <f>'Абс 2023'!B13*100000/'Взр 2023'!F14</f>
        <v>15.704921019865424</v>
      </c>
      <c r="C11" s="24">
        <f>'Абс 2023'!C13*1000/'Взр 2023'!F14</f>
        <v>0.00867675194467703</v>
      </c>
      <c r="D11" s="20">
        <f>'Абс 2023'!D13*100000/'Взр 2023'!I14</f>
        <v>19.618207876710464</v>
      </c>
      <c r="E11" s="20">
        <f>'Абс 2023'!E13*1000/'Взр 2023'!I14</f>
        <v>0</v>
      </c>
      <c r="F11" s="25">
        <f>'Абс 2023'!F13*100000/'Взр 2023'!J14</f>
        <v>46.83324609493374</v>
      </c>
      <c r="G11" s="20">
        <f>'Абс 2023'!G13*1000/'Взр 2023'!J14</f>
        <v>0</v>
      </c>
      <c r="H11" s="20">
        <f>'Абс 2023'!H13*100000/'Взр 2023'!K14</f>
        <v>13.723554014514802</v>
      </c>
      <c r="I11" s="24">
        <f>'Абс 2023'!I13*1000/'Взр 2023'!K14</f>
        <v>0.01072152657383969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4">
        <f>'Абс 2023'!Z13*100000/'Взр 2023'!F14</f>
        <v>6.507563958507772</v>
      </c>
      <c r="AA11" s="20">
        <f>'Абс 2023'!AA13*1000/'Взр 2023'!F14</f>
        <v>0.004338375972338515</v>
      </c>
      <c r="AB11" s="24">
        <f>'Абс 2023'!AB13*100000/'Взр 2023'!I14</f>
        <v>3.269701312785077</v>
      </c>
      <c r="AC11" s="26">
        <f>'Абс 2023'!AC13*1000/'Взр 2023'!I14</f>
        <v>0</v>
      </c>
      <c r="AD11" s="24">
        <f>'Абс 2023'!AD13*100000/'Взр 2023'!J14</f>
        <v>13.77448414556875</v>
      </c>
      <c r="AE11" s="20">
        <f>'Абс 2023'!AE13*1000/'Взр 2023'!J14</f>
        <v>0</v>
      </c>
      <c r="AF11" s="24">
        <f>'Абс 2023'!AF13*100000/'Взр 2023'!K14</f>
        <v>6.861777007257401</v>
      </c>
      <c r="AG11" s="20">
        <f>'Абс 2023'!AG13*1000/'Взр 2023'!K14</f>
        <v>0.005360763286919845</v>
      </c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5">
        <f>'Абс 2023'!AX13*100000/'Взр 2023'!F14</f>
        <v>0.5206051166806218</v>
      </c>
      <c r="AY11" s="24">
        <f>'Абс 2023'!AY13*1000/'Взр 2023'!F14</f>
        <v>0.0008676751944677029</v>
      </c>
      <c r="AZ11" s="20">
        <f>'Абс 2023'!AZ13*100000/'Взр 2023'!I14</f>
        <v>0</v>
      </c>
      <c r="BA11" s="27">
        <f>'Абс 2023'!BA13*1000/'Взр 2023'!I14</f>
        <v>0</v>
      </c>
      <c r="BB11" s="24">
        <f>'Абс 2023'!BB13*100000/'Взр 2023'!J14</f>
        <v>2.7548968291137497</v>
      </c>
      <c r="BC11" s="20">
        <f>'Абс 2023'!BC13*1000/'Взр 2023'!J14</f>
        <v>0</v>
      </c>
      <c r="BD11" s="24">
        <f>'Абс 2023'!BD13*100000/'Взр 2023'!K14</f>
        <v>0.5360763286919845</v>
      </c>
      <c r="BE11" s="20">
        <f>'Абс 2023'!BE13*1000/'Взр 2023'!K14</f>
        <v>0.001072152657383969</v>
      </c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>
        <f>'Абс 2023'!BV13*100000/'Взр 2023'!F14</f>
        <v>4.0780734139982036</v>
      </c>
      <c r="BW11" s="20">
        <f>'Абс 2023'!BW13*1000/'Взр 2023'!F14</f>
        <v>0.0008676751944677029</v>
      </c>
      <c r="BX11" s="20">
        <f>'Абс 2023'!BX13*100000/'Взр 2023'!I14</f>
        <v>7.084352844367667</v>
      </c>
      <c r="BY11" s="27">
        <f>'Абс 2023'!BY13*1000/'Взр 2023'!I14</f>
        <v>0</v>
      </c>
      <c r="BZ11" s="24">
        <f>'Абс 2023'!BZ13*100000/'Взр 2023'!J14</f>
        <v>11.019587316454999</v>
      </c>
      <c r="CA11" s="20">
        <f>'Абс 2023'!CA13*1000/'Взр 2023'!J14</f>
        <v>0</v>
      </c>
      <c r="CB11" s="24">
        <f>'Абс 2023'!CB13*100000/'Взр 2023'!K14</f>
        <v>3.216457972151907</v>
      </c>
      <c r="CC11" s="20">
        <f>'Абс 2023'!CC13*1000/'Взр 2023'!K14</f>
        <v>0.001072152657383969</v>
      </c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4">
        <f>'Абс 2023'!CT13*100000/'Взр 2023'!F14</f>
        <v>0.43383759723385146</v>
      </c>
      <c r="CU11" s="27">
        <f>'Абс 2023'!CU13*1000/'Взр 2023'!F14</f>
        <v>0.0008676751944677029</v>
      </c>
      <c r="CV11" s="24">
        <f>'Абс 2023'!CV13*100000/'Взр 2023'!I14</f>
        <v>0.5449502187975128</v>
      </c>
      <c r="CW11" s="20">
        <f>'Абс 2023'!CW13*1000/'Взр 2023'!I14</f>
        <v>0</v>
      </c>
      <c r="CX11" s="20">
        <f>'Абс 2023'!CX13*100000/'Взр 2023'!J14</f>
        <v>0</v>
      </c>
      <c r="CY11" s="20">
        <f>'Абс 2023'!CY13*1000/'Взр 2023'!J14</f>
        <v>0</v>
      </c>
      <c r="CZ11" s="20">
        <f>'Абс 2023'!CZ13*100000/'Взр 2023'!K14</f>
        <v>0.42886106295358756</v>
      </c>
      <c r="DA11" s="20">
        <f>'Абс 2023'!DA13*1000/'Взр 2023'!K14</f>
        <v>0.001072152657383969</v>
      </c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4">
        <f>'Абс 2023'!DR13*100000/'Взр 2023'!F14</f>
        <v>4.1648409334449745</v>
      </c>
      <c r="DS11" s="24">
        <f>'Абс 2023'!DS13*1000/'Взр 2023'!F14</f>
        <v>0.0017353503889354059</v>
      </c>
      <c r="DT11" s="24">
        <f>'Абс 2023'!DT13*100000/'Взр 2023'!I14</f>
        <v>8.719203500760205</v>
      </c>
      <c r="DU11" s="20">
        <f>'Абс 2023'!DU13*1000/'Взр 2023'!I14</f>
        <v>0</v>
      </c>
      <c r="DV11" s="20">
        <f>'Абс 2023'!DV13*100000/'Взр 2023'!J14</f>
        <v>19.284277803796247</v>
      </c>
      <c r="DW11" s="20">
        <f>'Абс 2023'!DW13*1000/'Взр 2023'!J14</f>
        <v>0</v>
      </c>
      <c r="DX11" s="20">
        <f>'Абс 2023'!DX13*100000/'Взр 2023'!K14</f>
        <v>2.6803816434599224</v>
      </c>
      <c r="DY11" s="24">
        <f>'Абс 2023'!DY13*1000/'Взр 2023'!K14</f>
        <v>0.002144305314767938</v>
      </c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2"/>
    </row>
    <row r="12" spans="1:145" s="23" customFormat="1" ht="11.25">
      <c r="A12" s="19" t="s">
        <v>69</v>
      </c>
      <c r="B12" s="24">
        <f>'Абс 2023'!B14*100000/'Взр 2023'!F15</f>
        <v>59.07160262842227</v>
      </c>
      <c r="C12" s="24">
        <f>'Абс 2023'!C14*1000/'Взр 2023'!F15</f>
        <v>0.26782144231277016</v>
      </c>
      <c r="D12" s="20">
        <f>'Абс 2023'!D14*100000/'Взр 2023'!I15</f>
        <v>42.271101982763334</v>
      </c>
      <c r="E12" s="20">
        <f>'Абс 2023'!E14*1000/'Взр 2023'!I15</f>
        <v>0</v>
      </c>
      <c r="F12" s="25">
        <f>'Абс 2023'!F14*100000/'Взр 2023'!J15</f>
        <v>57.40098330380094</v>
      </c>
      <c r="G12" s="20">
        <f>'Абс 2023'!G14*1000/'Взр 2023'!J15</f>
        <v>0</v>
      </c>
      <c r="H12" s="20">
        <f>'Абс 2023'!H14*100000/'Взр 2023'!K15</f>
        <v>62.24881450591041</v>
      </c>
      <c r="I12" s="24">
        <f>'Абс 2023'!I14*1000/'Взр 2023'!K15</f>
        <v>0.3273826540681214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4">
        <f>'Абс 2023'!Z14*100000/'Взр 2023'!F15</f>
        <v>25.12240571553591</v>
      </c>
      <c r="AA12" s="20">
        <f>'Абс 2023'!AA14*1000/'Взр 2023'!F15</f>
        <v>0.1644649983779828</v>
      </c>
      <c r="AB12" s="24">
        <f>'Абс 2023'!AB14*100000/'Взр 2023'!I15</f>
        <v>7.95691331440251</v>
      </c>
      <c r="AC12" s="26">
        <f>'Абс 2023'!AC14*1000/'Взр 2023'!I15</f>
        <v>0</v>
      </c>
      <c r="AD12" s="24">
        <f>'Абс 2023'!AD14*100000/'Взр 2023'!J15</f>
        <v>7.487084778756644</v>
      </c>
      <c r="AE12" s="20">
        <f>'Абс 2023'!AE14*1000/'Взр 2023'!J15</f>
        <v>0</v>
      </c>
      <c r="AF12" s="24">
        <f>'Абс 2023'!AF14*100000/'Взр 2023'!K15</f>
        <v>28.957226303490177</v>
      </c>
      <c r="AG12" s="20">
        <f>'Абс 2023'!AG14*1000/'Взр 2023'!K15</f>
        <v>0.20104061573760695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5">
        <f>'Абс 2023'!AX14*100000/'Взр 2023'!F15</f>
        <v>12.523481527864746</v>
      </c>
      <c r="AY12" s="24">
        <f>'Абс 2023'!AY14*1000/'Взр 2023'!F15</f>
        <v>0.0822324991889914</v>
      </c>
      <c r="AZ12" s="20">
        <f>'Абс 2023'!AZ14*100000/'Взр 2023'!I15</f>
        <v>1.4919212464504708</v>
      </c>
      <c r="BA12" s="27">
        <f>'Абс 2023'!BA14*1000/'Взр 2023'!I15</f>
        <v>0</v>
      </c>
      <c r="BB12" s="24">
        <f>'Абс 2023'!BB14*100000/'Взр 2023'!J15</f>
        <v>4.99138985250443</v>
      </c>
      <c r="BC12" s="20">
        <f>'Абс 2023'!BC14*1000/'Взр 2023'!J15</f>
        <v>0</v>
      </c>
      <c r="BD12" s="24">
        <f>'Абс 2023'!BD14*100000/'Взр 2023'!K15</f>
        <v>14.847495015483815</v>
      </c>
      <c r="BE12" s="20">
        <f>'Абс 2023'!BE14*1000/'Взр 2023'!K15</f>
        <v>0.10052030786880348</v>
      </c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>
        <f>'Абс 2023'!BV14*100000/'Взр 2023'!F15</f>
        <v>8.675905877737625</v>
      </c>
      <c r="BW12" s="20">
        <f>'Абс 2023'!BW14*1000/'Взр 2023'!F15</f>
        <v>0</v>
      </c>
      <c r="BX12" s="20">
        <f>'Абс 2023'!BX14*100000/'Взр 2023'!I15</f>
        <v>10.940755807303452</v>
      </c>
      <c r="BY12" s="27">
        <f>'Абс 2023'!BY14*1000/'Взр 2023'!I15</f>
        <v>0</v>
      </c>
      <c r="BZ12" s="24">
        <f>'Абс 2023'!BZ14*100000/'Взр 2023'!J15</f>
        <v>17.469864483765505</v>
      </c>
      <c r="CA12" s="20">
        <f>'Абс 2023'!CA14*1000/'Взр 2023'!J15</f>
        <v>0</v>
      </c>
      <c r="CB12" s="24">
        <f>'Абс 2023'!CB14*100000/'Взр 2023'!K15</f>
        <v>7.9309600703826595</v>
      </c>
      <c r="CC12" s="20">
        <f>'Абс 2023'!CC14*1000/'Взр 2023'!K15</f>
        <v>0</v>
      </c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4">
        <f>'Абс 2023'!CT14*100000/'Взр 2023'!F15</f>
        <v>0.5280986186448989</v>
      </c>
      <c r="CU12" s="27">
        <f>'Абс 2023'!CU14*1000/'Взр 2023'!F15</f>
        <v>0</v>
      </c>
      <c r="CV12" s="24">
        <f>'Абс 2023'!CV14*100000/'Взр 2023'!I15</f>
        <v>0.4973070821501569</v>
      </c>
      <c r="CW12" s="20">
        <f>'Абс 2023'!CW14*1000/'Взр 2023'!I15</f>
        <v>0</v>
      </c>
      <c r="CX12" s="20">
        <f>'Абс 2023'!CX14*100000/'Взр 2023'!J15</f>
        <v>0</v>
      </c>
      <c r="CY12" s="20">
        <f>'Абс 2023'!CY14*1000/'Взр 2023'!J15</f>
        <v>0</v>
      </c>
      <c r="CZ12" s="20">
        <f>'Абс 2023'!CZ14*100000/'Взр 2023'!K15</f>
        <v>0.5533227956080925</v>
      </c>
      <c r="DA12" s="20">
        <f>'Абс 2023'!DA14*1000/'Взр 2023'!K15</f>
        <v>0</v>
      </c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4">
        <f>'Абс 2023'!DR14*100000/'Взр 2023'!F15</f>
        <v>12.22171088863909</v>
      </c>
      <c r="DS12" s="24">
        <f>'Абс 2023'!DS14*1000/'Взр 2023'!F15</f>
        <v>0.02112394474579596</v>
      </c>
      <c r="DT12" s="24">
        <f>'Абс 2023'!DT14*100000/'Взр 2023'!I15</f>
        <v>21.384204532456746</v>
      </c>
      <c r="DU12" s="20">
        <f>'Абс 2023'!DU14*1000/'Взр 2023'!I15</f>
        <v>0</v>
      </c>
      <c r="DV12" s="20">
        <f>'Абс 2023'!DV14*100000/'Взр 2023'!J15</f>
        <v>27.452644188774364</v>
      </c>
      <c r="DW12" s="20">
        <f>'Абс 2023'!DW14*1000/'Взр 2023'!J15</f>
        <v>0</v>
      </c>
      <c r="DX12" s="20">
        <f>'Абс 2023'!DX14*100000/'Взр 2023'!K15</f>
        <v>9.959810320945666</v>
      </c>
      <c r="DY12" s="24">
        <f>'Абс 2023'!DY14*1000/'Взр 2023'!K15</f>
        <v>0.025821730461710983</v>
      </c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2"/>
    </row>
    <row r="13" spans="1:145" s="23" customFormat="1" ht="11.25">
      <c r="A13" s="19" t="s">
        <v>59</v>
      </c>
      <c r="B13" s="24">
        <f>'Абс 2023'!B15*100000/'Взр 2023'!F16</f>
        <v>77.80221434378777</v>
      </c>
      <c r="C13" s="24">
        <f>'Абс 2023'!C15*1000/'Взр 2023'!F16</f>
        <v>0.21003972376275662</v>
      </c>
      <c r="D13" s="20">
        <f>'Абс 2023'!D15*100000/'Взр 2023'!I16</f>
        <v>53.99035140171724</v>
      </c>
      <c r="E13" s="20">
        <f>'Абс 2023'!E15*1000/'Взр 2023'!I16</f>
        <v>0.008708121193825361</v>
      </c>
      <c r="F13" s="25">
        <f>'Абс 2023'!F15*100000/'Взр 2023'!J16</f>
        <v>96.09779920286088</v>
      </c>
      <c r="G13" s="20">
        <f>'Абс 2023'!G15*1000/'Взр 2023'!J16</f>
        <v>0</v>
      </c>
      <c r="H13" s="20">
        <f>'Абс 2023'!H15*100000/'Взр 2023'!K16</f>
        <v>81.55333806708468</v>
      </c>
      <c r="I13" s="24">
        <f>'Абс 2023'!I15*1000/'Взр 2023'!K16</f>
        <v>0.2540884536773311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4">
        <f>'Абс 2023'!Z15*100000/'Взр 2023'!F16</f>
        <v>15.271638248583763</v>
      </c>
      <c r="AA13" s="20">
        <f>'Абс 2023'!AA15*1000/'Взр 2023'!F16</f>
        <v>0.052509930940689155</v>
      </c>
      <c r="AB13" s="24">
        <f>'Абс 2023'!AB15*100000/'Взр 2023'!I16</f>
        <v>9.288662606747053</v>
      </c>
      <c r="AC13" s="26">
        <f>'Абс 2023'!AC15*1000/'Взр 2023'!I16</f>
        <v>0</v>
      </c>
      <c r="AD13" s="24">
        <f>'Абс 2023'!AD15*100000/'Взр 2023'!J16</f>
        <v>36.23359642075082</v>
      </c>
      <c r="AE13" s="20">
        <f>'Абс 2023'!AE15*1000/'Взр 2023'!J16</f>
        <v>0</v>
      </c>
      <c r="AF13" s="24">
        <f>'Абс 2023'!AF15*100000/'Взр 2023'!K16</f>
        <v>15.660797773822923</v>
      </c>
      <c r="AG13" s="20">
        <f>'Абс 2023'!AG15*1000/'Взр 2023'!K16</f>
        <v>0.06392162356662417</v>
      </c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5">
        <f>'Абс 2023'!AX15*100000/'Взр 2023'!F16</f>
        <v>30.28072684246408</v>
      </c>
      <c r="AY13" s="24">
        <f>'Абс 2023'!AY15*1000/'Взр 2023'!F16</f>
        <v>0.08664138605213711</v>
      </c>
      <c r="AZ13" s="20">
        <f>'Абс 2023'!AZ15*100000/'Взр 2023'!I16</f>
        <v>0</v>
      </c>
      <c r="BA13" s="27">
        <f>'Абс 2023'!BA15*1000/'Взр 2023'!I16</f>
        <v>0</v>
      </c>
      <c r="BB13" s="24">
        <f>'Абс 2023'!BB15*100000/'Взр 2023'!J16</f>
        <v>12.60299005939159</v>
      </c>
      <c r="BC13" s="20">
        <f>'Абс 2023'!BC15*1000/'Взр 2023'!J16</f>
        <v>0</v>
      </c>
      <c r="BD13" s="24">
        <f>'Абс 2023'!BD15*100000/'Взр 2023'!K16</f>
        <v>36.43532543297578</v>
      </c>
      <c r="BE13" s="20">
        <f>'Абс 2023'!BE15*1000/'Взр 2023'!K16</f>
        <v>0.10547067888492989</v>
      </c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>
        <f>'Абс 2023'!BV15*100000/'Взр 2023'!F16</f>
        <v>13.82761514771481</v>
      </c>
      <c r="BW13" s="20">
        <f>'Абс 2023'!BW15*1000/'Взр 2023'!F16</f>
        <v>0.0056885758519079925</v>
      </c>
      <c r="BX13" s="20">
        <f>'Абс 2023'!BX15*100000/'Взр 2023'!I16</f>
        <v>26.41463428793693</v>
      </c>
      <c r="BY13" s="27">
        <f>'Абс 2023'!BY15*1000/'Взр 2023'!I16</f>
        <v>0</v>
      </c>
      <c r="BZ13" s="24">
        <f>'Абс 2023'!BZ15*100000/'Взр 2023'!J16</f>
        <v>34.658222663326875</v>
      </c>
      <c r="CA13" s="20">
        <f>'Абс 2023'!CA15*1000/'Взр 2023'!J16</f>
        <v>0</v>
      </c>
      <c r="CB13" s="24">
        <f>'Абс 2023'!CB15*100000/'Взр 2023'!K16</f>
        <v>10.813407986687256</v>
      </c>
      <c r="CC13" s="20">
        <f>'Абс 2023'!CC15*1000/'Взр 2023'!K16</f>
        <v>0.006924842553050953</v>
      </c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4">
        <f>'Абс 2023'!CT15*100000/'Взр 2023'!F16</f>
        <v>1.8816058587080282</v>
      </c>
      <c r="CU13" s="27">
        <f>'Абс 2023'!CU15*1000/'Взр 2023'!F16</f>
        <v>0.0021879137891953815</v>
      </c>
      <c r="CV13" s="24">
        <f>'Абс 2023'!CV15*100000/'Взр 2023'!I16</f>
        <v>0.2902707064608454</v>
      </c>
      <c r="CW13" s="20">
        <f>'Абс 2023'!CW15*1000/'Взр 2023'!I16</f>
        <v>0</v>
      </c>
      <c r="CX13" s="20">
        <f>'Абс 2023'!CX15*100000/'Взр 2023'!J16</f>
        <v>0</v>
      </c>
      <c r="CY13" s="20">
        <f>'Абс 2023'!CY15*1000/'Взр 2023'!J16</f>
        <v>0</v>
      </c>
      <c r="CZ13" s="20">
        <f>'Абс 2023'!CZ15*100000/'Взр 2023'!K16</f>
        <v>2.2372568248318463</v>
      </c>
      <c r="DA13" s="20">
        <f>'Абс 2023'!DA15*1000/'Взр 2023'!K16</f>
        <v>0.002663400981942674</v>
      </c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4">
        <f>'Абс 2023'!DR15*100000/'Взр 2023'!F16</f>
        <v>16.540628246317084</v>
      </c>
      <c r="DS13" s="24">
        <f>'Абс 2023'!DS15*1000/'Взр 2023'!F16</f>
        <v>0.06301191712882699</v>
      </c>
      <c r="DT13" s="24">
        <f>'Абс 2023'!DT15*100000/'Взр 2023'!I16</f>
        <v>17.996783800572413</v>
      </c>
      <c r="DU13" s="20">
        <f>'Абс 2023'!DU15*1000/'Взр 2023'!I16</f>
        <v>0.008708121193825361</v>
      </c>
      <c r="DV13" s="20">
        <f>'Абс 2023'!DV15*100000/'Взр 2023'!J16</f>
        <v>12.60299005939159</v>
      </c>
      <c r="DW13" s="20">
        <f>'Абс 2023'!DW15*1000/'Взр 2023'!J16</f>
        <v>0</v>
      </c>
      <c r="DX13" s="20">
        <f>'Абс 2023'!DX15*100000/'Взр 2023'!K16</f>
        <v>16.40655004876687</v>
      </c>
      <c r="DY13" s="24">
        <f>'Абс 2023'!DY15*1000/'Взр 2023'!K16</f>
        <v>0.0751079076907834</v>
      </c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2"/>
    </row>
    <row r="14" spans="1:145" s="23" customFormat="1" ht="11.25">
      <c r="A14" s="19" t="s">
        <v>90</v>
      </c>
      <c r="B14" s="24">
        <f>'Абс 2023'!B16*100000/'Взр 2023'!F17</f>
        <v>52.80275492634399</v>
      </c>
      <c r="C14" s="24">
        <f>'Абс 2023'!C16*1000/'Взр 2023'!F17</f>
        <v>0.08855120391374456</v>
      </c>
      <c r="D14" s="20">
        <f>'Абс 2023'!D16*100000/'Взр 2023'!I17</f>
        <v>31.193778654750158</v>
      </c>
      <c r="E14" s="20">
        <f>'Абс 2023'!E16*1000/'Взр 2023'!I17</f>
        <v>0.01450873425802333</v>
      </c>
      <c r="F14" s="25">
        <f>'Абс 2023'!F16*100000/'Взр 2023'!J17</f>
        <v>25.623192649804167</v>
      </c>
      <c r="G14" s="20">
        <f>'Абс 2023'!G16*1000/'Взр 2023'!J17</f>
        <v>0</v>
      </c>
      <c r="H14" s="20">
        <f>'Абс 2023'!H16*100000/'Взр 2023'!K17</f>
        <v>57.76737757451725</v>
      </c>
      <c r="I14" s="24">
        <f>'Абс 2023'!I16*1000/'Взр 2023'!K17</f>
        <v>0.10539544638306843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4">
        <f>'Абс 2023'!Z16*100000/'Взр 2023'!F17</f>
        <v>13.665309245948237</v>
      </c>
      <c r="AA14" s="20">
        <f>'Абс 2023'!AA16*1000/'Взр 2023'!F17</f>
        <v>0.05684768646314466</v>
      </c>
      <c r="AB14" s="24">
        <f>'Абс 2023'!AB16*100000/'Взр 2023'!I17</f>
        <v>2.1763101387034993</v>
      </c>
      <c r="AC14" s="26">
        <f>'Абс 2023'!AC16*1000/'Взр 2023'!I17</f>
        <v>0</v>
      </c>
      <c r="AD14" s="24">
        <f>'Абс 2023'!AD16*100000/'Взр 2023'!J17</f>
        <v>14.641824371316666</v>
      </c>
      <c r="AE14" s="20">
        <f>'Абс 2023'!AE16*1000/'Взр 2023'!J17</f>
        <v>0</v>
      </c>
      <c r="AF14" s="24">
        <f>'Абс 2023'!AF16*100000/'Взр 2023'!K17</f>
        <v>15.742610978736803</v>
      </c>
      <c r="AG14" s="20">
        <f>'Абс 2023'!AG16*1000/'Взр 2023'!K17</f>
        <v>0.06937421787239947</v>
      </c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5">
        <f>'Абс 2023'!AX16*100000/'Взр 2023'!F17</f>
        <v>17.928885730684087</v>
      </c>
      <c r="AY14" s="24">
        <f>'Абс 2023'!AY16*1000/'Взр 2023'!F17</f>
        <v>0.013118696876110307</v>
      </c>
      <c r="AZ14" s="20">
        <f>'Абс 2023'!AZ16*100000/'Взр 2023'!I17</f>
        <v>0</v>
      </c>
      <c r="BA14" s="27">
        <f>'Абс 2023'!BA16*1000/'Взр 2023'!I17</f>
        <v>0</v>
      </c>
      <c r="BB14" s="24">
        <f>'Абс 2023'!BB16*100000/'Взр 2023'!J17</f>
        <v>7.320912185658333</v>
      </c>
      <c r="BC14" s="20">
        <f>'Абс 2023'!BC16*1000/'Взр 2023'!J17</f>
        <v>0</v>
      </c>
      <c r="BD14" s="24">
        <f>'Абс 2023'!BD16*100000/'Взр 2023'!K17</f>
        <v>21.612737106401372</v>
      </c>
      <c r="BE14" s="20">
        <f>'Абс 2023'!BE16*1000/'Взр 2023'!K17</f>
        <v>0.016009434893630645</v>
      </c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>
        <f>'Абс 2023'!BV16*100000/'Взр 2023'!F17</f>
        <v>9.07376533930963</v>
      </c>
      <c r="BW14" s="20">
        <f>'Абс 2023'!BW16*1000/'Взр 2023'!F17</f>
        <v>0</v>
      </c>
      <c r="BX14" s="20">
        <f>'Абс 2023'!BX16*100000/'Взр 2023'!I17</f>
        <v>15.234170970924497</v>
      </c>
      <c r="BY14" s="27">
        <f>'Абс 2023'!BY16*1000/'Взр 2023'!I17</f>
        <v>0</v>
      </c>
      <c r="BZ14" s="24">
        <f>'Абс 2023'!BZ16*100000/'Взр 2023'!J17</f>
        <v>3.6604560928291665</v>
      </c>
      <c r="CA14" s="20">
        <f>'Абс 2023'!CA16*1000/'Взр 2023'!J17</f>
        <v>0</v>
      </c>
      <c r="CB14" s="24">
        <f>'Абс 2023'!CB16*100000/'Взр 2023'!K17</f>
        <v>8.138129404262246</v>
      </c>
      <c r="CC14" s="20">
        <f>'Абс 2023'!CC16*1000/'Взр 2023'!K17</f>
        <v>0</v>
      </c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4">
        <f>'Абс 2023'!CT16*100000/'Взр 2023'!F17</f>
        <v>1.4211921615786165</v>
      </c>
      <c r="CU14" s="27">
        <f>'Абс 2023'!CU16*1000/'Взр 2023'!F17</f>
        <v>0</v>
      </c>
      <c r="CV14" s="24">
        <f>'Абс 2023'!CV16*100000/'Взр 2023'!I17</f>
        <v>0.7254367129011665</v>
      </c>
      <c r="CW14" s="20">
        <f>'Абс 2023'!CW16*1000/'Взр 2023'!I17</f>
        <v>0</v>
      </c>
      <c r="CX14" s="20">
        <f>'Абс 2023'!CX16*100000/'Взр 2023'!J17</f>
        <v>0</v>
      </c>
      <c r="CY14" s="20">
        <f>'Абс 2023'!CY16*1000/'Взр 2023'!J17</f>
        <v>0</v>
      </c>
      <c r="CZ14" s="20">
        <f>'Абс 2023'!CZ16*100000/'Взр 2023'!K17</f>
        <v>1.6009434893630647</v>
      </c>
      <c r="DA14" s="20">
        <f>'Абс 2023'!DA16*1000/'Взр 2023'!K17</f>
        <v>0</v>
      </c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4">
        <f>'Абс 2023'!DR16*100000/'Взр 2023'!F17</f>
        <v>10.713602448823417</v>
      </c>
      <c r="DS14" s="24">
        <f>'Абс 2023'!DS16*1000/'Взр 2023'!F17</f>
        <v>0.0185848205744896</v>
      </c>
      <c r="DT14" s="24">
        <f>'Абс 2023'!DT16*100000/'Взр 2023'!I17</f>
        <v>13.057860832220998</v>
      </c>
      <c r="DU14" s="20">
        <f>'Абс 2023'!DU16*1000/'Взр 2023'!I17</f>
        <v>0.01450873425802333</v>
      </c>
      <c r="DV14" s="20">
        <f>'Абс 2023'!DV16*100000/'Взр 2023'!J17</f>
        <v>0</v>
      </c>
      <c r="DW14" s="20">
        <f>'Абс 2023'!DW16*1000/'Взр 2023'!J17</f>
        <v>0</v>
      </c>
      <c r="DX14" s="20">
        <f>'Абс 2023'!DX16*100000/'Взр 2023'!K17</f>
        <v>10.672956595753764</v>
      </c>
      <c r="DY14" s="24">
        <f>'Абс 2023'!DY16*1000/'Взр 2023'!K17</f>
        <v>0.02001179361703831</v>
      </c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2"/>
    </row>
    <row r="15" spans="1:145" s="23" customFormat="1" ht="11.25">
      <c r="A15" s="19" t="s">
        <v>23</v>
      </c>
      <c r="B15" s="24">
        <f>'Абс 2023'!B17*100000/'Взр 2023'!F18</f>
        <v>57.150701356768856</v>
      </c>
      <c r="C15" s="24">
        <f>'Абс 2023'!C17*1000/'Взр 2023'!F18</f>
        <v>0.226921902445994</v>
      </c>
      <c r="D15" s="20">
        <f>'Абс 2023'!D17*100000/'Взр 2023'!I18</f>
        <v>31.926970012297797</v>
      </c>
      <c r="E15" s="20">
        <f>'Абс 2023'!E17*1000/'Взр 2023'!I18</f>
        <v>0</v>
      </c>
      <c r="F15" s="25">
        <f>'Абс 2023'!F17*100000/'Взр 2023'!J18</f>
        <v>74.1265953332474</v>
      </c>
      <c r="G15" s="20">
        <f>'Абс 2023'!G17*1000/'Взр 2023'!J18</f>
        <v>0.032228954492716254</v>
      </c>
      <c r="H15" s="20">
        <f>'Абс 2023'!H17*100000/'Взр 2023'!K18</f>
        <v>61.44559079074158</v>
      </c>
      <c r="I15" s="24">
        <f>'Абс 2023'!I17*1000/'Взр 2023'!K18</f>
        <v>0.27794080320298065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4">
        <f>'Абс 2023'!Z17*100000/'Взр 2023'!F18</f>
        <v>37.72693357538336</v>
      </c>
      <c r="AA15" s="20">
        <f>'Абс 2023'!AA17*1000/'Взр 2023'!F18</f>
        <v>0.11486170370723152</v>
      </c>
      <c r="AB15" s="24">
        <f>'Абс 2023'!AB17*100000/'Взр 2023'!I18</f>
        <v>4.138681297890455</v>
      </c>
      <c r="AC15" s="26">
        <f>'Абс 2023'!AC17*1000/'Взр 2023'!I18</f>
        <v>0</v>
      </c>
      <c r="AD15" s="24">
        <f>'Абс 2023'!AD17*100000/'Взр 2023'!J18</f>
        <v>32.228954492716255</v>
      </c>
      <c r="AE15" s="20">
        <f>'Абс 2023'!AE17*1000/'Взр 2023'!J18</f>
        <v>0</v>
      </c>
      <c r="AF15" s="24">
        <f>'Абс 2023'!AF17*100000/'Взр 2023'!K18</f>
        <v>44.447558198162604</v>
      </c>
      <c r="AG15" s="20">
        <f>'Абс 2023'!AG17*1000/'Взр 2023'!K18</f>
        <v>0.14126743303291991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5">
        <f>'Абс 2023'!AX17*100000/'Взр 2023'!F18</f>
        <v>5.789776934836061</v>
      </c>
      <c r="AY15" s="24">
        <f>'Абс 2023'!AY17*1000/'Взр 2023'!F18</f>
        <v>0.054162429390401855</v>
      </c>
      <c r="AZ15" s="20">
        <f>'Абс 2023'!AZ17*100000/'Взр 2023'!I18</f>
        <v>0</v>
      </c>
      <c r="BA15" s="27">
        <f>'Абс 2023'!BA17*1000/'Взр 2023'!I18</f>
        <v>0</v>
      </c>
      <c r="BB15" s="24">
        <f>'Абс 2023'!BB17*100000/'Взр 2023'!J18</f>
        <v>9.668686347814877</v>
      </c>
      <c r="BC15" s="20">
        <f>'Абс 2023'!BC17*1000/'Взр 2023'!J18</f>
        <v>0.032228954492716254</v>
      </c>
      <c r="BD15" s="24">
        <f>'Абс 2023'!BD17*100000/'Взр 2023'!K18</f>
        <v>6.7762427227172966</v>
      </c>
      <c r="BE15" s="20">
        <f>'Абс 2023'!BE17*1000/'Взр 2023'!K18</f>
        <v>0.06546539579574337</v>
      </c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>
        <f>'Абс 2023'!BV17*100000/'Взр 2023'!F18</f>
        <v>4.108873953754624</v>
      </c>
      <c r="BW15" s="20">
        <f>'Абс 2023'!BW17*1000/'Взр 2023'!F18</f>
        <v>0.005603009936938123</v>
      </c>
      <c r="BX15" s="20">
        <f>'Абс 2023'!BX17*100000/'Взр 2023'!I18</f>
        <v>10.051083152019677</v>
      </c>
      <c r="BY15" s="27">
        <f>'Абс 2023'!BY17*1000/'Взр 2023'!I18</f>
        <v>0</v>
      </c>
      <c r="BZ15" s="24">
        <f>'Абс 2023'!BZ17*100000/'Взр 2023'!J18</f>
        <v>29.00605904344463</v>
      </c>
      <c r="CA15" s="20">
        <f>'Абс 2023'!CA17*1000/'Взр 2023'!J18</f>
        <v>0</v>
      </c>
      <c r="CB15" s="24">
        <f>'Абс 2023'!CB17*100000/'Взр 2023'!K18</f>
        <v>2.0673282882866326</v>
      </c>
      <c r="CC15" s="20">
        <f>'Абс 2023'!CC17*1000/'Взр 2023'!K18</f>
        <v>0.006891094294288776</v>
      </c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4">
        <f>'Абс 2023'!CT17*100000/'Взр 2023'!F18</f>
        <v>0.09338349894896872</v>
      </c>
      <c r="CU15" s="27">
        <f>'Абс 2023'!CU17*1000/'Взр 2023'!F18</f>
        <v>0</v>
      </c>
      <c r="CV15" s="24">
        <f>'Абс 2023'!CV17*100000/'Взр 2023'!I18</f>
        <v>0</v>
      </c>
      <c r="CW15" s="20">
        <f>'Абс 2023'!CW17*1000/'Взр 2023'!I18</f>
        <v>0</v>
      </c>
      <c r="CX15" s="20">
        <f>'Абс 2023'!CX17*100000/'Взр 2023'!J18</f>
        <v>0</v>
      </c>
      <c r="CY15" s="20">
        <f>'Абс 2023'!CY17*1000/'Взр 2023'!J18</f>
        <v>0</v>
      </c>
      <c r="CZ15" s="20">
        <f>'Абс 2023'!CZ17*100000/'Взр 2023'!K18</f>
        <v>0.1148515715714796</v>
      </c>
      <c r="DA15" s="20">
        <f>'Абс 2023'!DA17*1000/'Взр 2023'!K18</f>
        <v>0</v>
      </c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4">
        <f>'Абс 2023'!DR17*100000/'Взр 2023'!F18</f>
        <v>9.43173339384584</v>
      </c>
      <c r="DS15" s="24">
        <f>'Абс 2023'!DS17*1000/'Взр 2023'!F18</f>
        <v>0.05229475941142248</v>
      </c>
      <c r="DT15" s="24">
        <f>'Абс 2023'!DT17*100000/'Взр 2023'!I18</f>
        <v>17.737205562387665</v>
      </c>
      <c r="DU15" s="20">
        <f>'Абс 2023'!DU17*1000/'Взр 2023'!I18</f>
        <v>0</v>
      </c>
      <c r="DV15" s="20">
        <f>'Абс 2023'!DV17*100000/'Взр 2023'!J18</f>
        <v>3.2228954492716255</v>
      </c>
      <c r="DW15" s="20">
        <f>'Абс 2023'!DW17*1000/'Взр 2023'!J18</f>
        <v>0</v>
      </c>
      <c r="DX15" s="20">
        <f>'Абс 2023'!DX17*100000/'Взр 2023'!K18</f>
        <v>8.039610010003571</v>
      </c>
      <c r="DY15" s="24">
        <f>'Абс 2023'!DY17*1000/'Взр 2023'!K18</f>
        <v>0.06431688008002857</v>
      </c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2"/>
    </row>
    <row r="16" spans="1:145" s="23" customFormat="1" ht="11.25">
      <c r="A16" s="19" t="s">
        <v>121</v>
      </c>
      <c r="B16" s="24">
        <f>'Абс 2023'!B18*100000/'Взр 2023'!F19</f>
        <v>28.151774785801713</v>
      </c>
      <c r="C16" s="24">
        <f>'Абс 2023'!C18*1000/'Взр 2023'!F19</f>
        <v>0.15037593984962405</v>
      </c>
      <c r="D16" s="20">
        <f>'Абс 2023'!D18*100000/'Взр 2023'!I19</f>
        <v>20.112832993091242</v>
      </c>
      <c r="E16" s="20">
        <f>'Абс 2023'!E18*1000/'Взр 2023'!I19</f>
        <v>0</v>
      </c>
      <c r="F16" s="25">
        <f>'Абс 2023'!F18*100000/'Взр 2023'!J19</f>
        <v>47.01703061331104</v>
      </c>
      <c r="G16" s="20">
        <f>'Абс 2023'!G18*1000/'Взр 2023'!J19</f>
        <v>0</v>
      </c>
      <c r="H16" s="20">
        <f>'Абс 2023'!H18*100000/'Взр 2023'!K19</f>
        <v>29.11856771942054</v>
      </c>
      <c r="I16" s="24">
        <f>'Абс 2023'!I18*1000/'Взр 2023'!K19</f>
        <v>0.18971188059622474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4">
        <f>'Абс 2023'!Z18*100000/'Взр 2023'!F19</f>
        <v>10.491344640671446</v>
      </c>
      <c r="AA16" s="20">
        <f>'Абс 2023'!AA18*1000/'Взр 2023'!F19</f>
        <v>0.08393075712537157</v>
      </c>
      <c r="AB16" s="24">
        <f>'Абс 2023'!AB18*100000/'Взр 2023'!I19</f>
        <v>2.0112832993091243</v>
      </c>
      <c r="AC16" s="26">
        <f>'Абс 2023'!AC18*1000/'Взр 2023'!I19</f>
        <v>0</v>
      </c>
      <c r="AD16" s="24">
        <f>'Абс 2023'!AD18*100000/'Взр 2023'!J19</f>
        <v>26.12057256295058</v>
      </c>
      <c r="AE16" s="20">
        <f>'Абс 2023'!AE18*1000/'Взр 2023'!J19</f>
        <v>0</v>
      </c>
      <c r="AF16" s="24">
        <f>'Абс 2023'!AF18*100000/'Взр 2023'!K19</f>
        <v>11.691546129767339</v>
      </c>
      <c r="AG16" s="20">
        <f>'Абс 2023'!AG18*1000/'Взр 2023'!K19</f>
        <v>0.10588570079789288</v>
      </c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5">
        <f>'Абс 2023'!AX18*100000/'Взр 2023'!F19</f>
        <v>5.245672320335723</v>
      </c>
      <c r="AY16" s="24">
        <f>'Абс 2023'!AY18*1000/'Взр 2023'!F19</f>
        <v>0.0454624934429096</v>
      </c>
      <c r="AZ16" s="20">
        <f>'Абс 2023'!AZ18*100000/'Взр 2023'!I19</f>
        <v>0</v>
      </c>
      <c r="BA16" s="27">
        <f>'Абс 2023'!BA18*1000/'Взр 2023'!I19</f>
        <v>0</v>
      </c>
      <c r="BB16" s="24">
        <f>'Абс 2023'!BB18*100000/'Взр 2023'!J19</f>
        <v>0</v>
      </c>
      <c r="BC16" s="20">
        <f>'Абс 2023'!BC18*1000/'Взр 2023'!J19</f>
        <v>0</v>
      </c>
      <c r="BD16" s="24">
        <f>'Абс 2023'!BD18*100000/'Взр 2023'!K19</f>
        <v>6.617856299868305</v>
      </c>
      <c r="BE16" s="20">
        <f>'Абс 2023'!BE18*1000/'Взр 2023'!K19</f>
        <v>0.05735475459885864</v>
      </c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>
        <f>'Абс 2023'!BV18*100000/'Взр 2023'!F19</f>
        <v>5.770239552369295</v>
      </c>
      <c r="BW16" s="20">
        <f>'Абс 2023'!BW18*1000/'Взр 2023'!F19</f>
        <v>0.005245672320335723</v>
      </c>
      <c r="BX16" s="20">
        <f>'Абс 2023'!BX18*100000/'Взр 2023'!I19</f>
        <v>8.045133197236497</v>
      </c>
      <c r="BY16" s="27">
        <f>'Абс 2023'!BY18*1000/'Взр 2023'!I19</f>
        <v>0</v>
      </c>
      <c r="BZ16" s="24">
        <f>'Абс 2023'!BZ18*100000/'Взр 2023'!J19</f>
        <v>20.896458050360465</v>
      </c>
      <c r="CA16" s="20">
        <f>'Абс 2023'!CA18*1000/'Взр 2023'!J19</f>
        <v>0</v>
      </c>
      <c r="CB16" s="24">
        <f>'Абс 2023'!CB18*100000/'Взр 2023'!K19</f>
        <v>4.632499409907814</v>
      </c>
      <c r="CC16" s="20">
        <f>'Абс 2023'!CC18*1000/'Взр 2023'!K19</f>
        <v>0.006617856299868305</v>
      </c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4">
        <f>'Абс 2023'!CT18*100000/'Взр 2023'!F19</f>
        <v>0.17485574401119078</v>
      </c>
      <c r="CU16" s="27">
        <f>'Абс 2023'!CU18*1000/'Взр 2023'!F19</f>
        <v>0.0017485574401119076</v>
      </c>
      <c r="CV16" s="24">
        <f>'Абс 2023'!CV18*100000/'Взр 2023'!I19</f>
        <v>0</v>
      </c>
      <c r="CW16" s="20">
        <f>'Абс 2023'!CW18*1000/'Взр 2023'!I19</f>
        <v>0</v>
      </c>
      <c r="CX16" s="20">
        <f>'Абс 2023'!CX18*100000/'Взр 2023'!J19</f>
        <v>0</v>
      </c>
      <c r="CY16" s="20">
        <f>'Абс 2023'!CY18*1000/'Взр 2023'!J19</f>
        <v>0</v>
      </c>
      <c r="CZ16" s="20">
        <f>'Абс 2023'!CZ18*100000/'Взр 2023'!K19</f>
        <v>0.22059520999561016</v>
      </c>
      <c r="DA16" s="20">
        <f>'Абс 2023'!DA18*1000/'Взр 2023'!K19</f>
        <v>0.0022059520999561017</v>
      </c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4">
        <f>'Абс 2023'!DR18*100000/'Взр 2023'!F19</f>
        <v>6.469662528414059</v>
      </c>
      <c r="DS16" s="24">
        <f>'Абс 2023'!DS18*1000/'Взр 2023'!F19</f>
        <v>0.013988459520895261</v>
      </c>
      <c r="DT16" s="24">
        <f>'Абс 2023'!DT18*100000/'Взр 2023'!I19</f>
        <v>10.056416496545621</v>
      </c>
      <c r="DU16" s="20">
        <f>'Абс 2023'!DU18*1000/'Взр 2023'!I19</f>
        <v>0</v>
      </c>
      <c r="DV16" s="20">
        <f>'Абс 2023'!DV18*100000/'Взр 2023'!J19</f>
        <v>0</v>
      </c>
      <c r="DW16" s="20">
        <f>'Абс 2023'!DW18*1000/'Взр 2023'!J19</f>
        <v>0</v>
      </c>
      <c r="DX16" s="20">
        <f>'Абс 2023'!DX18*100000/'Взр 2023'!K19</f>
        <v>5.956070669881474</v>
      </c>
      <c r="DY16" s="24">
        <f>'Абс 2023'!DY18*1000/'Взр 2023'!K19</f>
        <v>0.017647616799648814</v>
      </c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2"/>
    </row>
    <row r="17" spans="1:145" s="23" customFormat="1" ht="11.25">
      <c r="A17" s="19" t="s">
        <v>105</v>
      </c>
      <c r="B17" s="24">
        <f>'Абс 2023'!B19*100000/'Взр 2023'!F20</f>
        <v>159.6950050326419</v>
      </c>
      <c r="C17" s="24">
        <f>'Абс 2023'!C19*1000/'Взр 2023'!F20</f>
        <v>0.16775472946504047</v>
      </c>
      <c r="D17" s="20">
        <f>'Абс 2023'!D19*100000/'Взр 2023'!I20</f>
        <v>42.85144051280847</v>
      </c>
      <c r="E17" s="20">
        <f>'Абс 2023'!E19*1000/'Взр 2023'!I20</f>
        <v>0.017610181032661015</v>
      </c>
      <c r="F17" s="25">
        <f>'Абс 2023'!F19*100000/'Взр 2023'!J20</f>
        <v>89.57706827052274</v>
      </c>
      <c r="G17" s="20">
        <f>'Абс 2023'!G19*1000/'Взр 2023'!J20</f>
        <v>0.03199181009661527</v>
      </c>
      <c r="H17" s="20">
        <f>'Абс 2023'!H19*100000/'Взр 2023'!K20</f>
        <v>185.22798178918907</v>
      </c>
      <c r="I17" s="24">
        <f>'Абс 2023'!I19*1000/'Взр 2023'!K20</f>
        <v>0.20221395391832866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4">
        <f>'Абс 2023'!Z19*100000/'Взр 2023'!F20</f>
        <v>28.209035513395076</v>
      </c>
      <c r="AA17" s="20">
        <f>'Абс 2023'!AA19*1000/'Взр 2023'!F20</f>
        <v>0.07216264898775485</v>
      </c>
      <c r="AB17" s="24">
        <f>'Абс 2023'!AB19*100000/'Взр 2023'!I20</f>
        <v>3.5220362065322033</v>
      </c>
      <c r="AC17" s="26">
        <f>'Абс 2023'!AC19*1000/'Взр 2023'!I20</f>
        <v>0</v>
      </c>
      <c r="AD17" s="24">
        <f>'Абс 2023'!AD19*100000/'Взр 2023'!J20</f>
        <v>25.593448077292212</v>
      </c>
      <c r="AE17" s="20">
        <f>'Абс 2023'!AE19*1000/'Взр 2023'!J20</f>
        <v>0</v>
      </c>
      <c r="AF17" s="24">
        <f>'Абс 2023'!AF19*100000/'Взр 2023'!K20</f>
        <v>33.163088442605904</v>
      </c>
      <c r="AG17" s="20">
        <f>'Абс 2023'!AG19*1000/'Взр 2023'!K20</f>
        <v>0.08897413972406462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5">
        <f>'Абс 2023'!AX19*100000/'Взр 2023'!F20</f>
        <v>9.934078951561057</v>
      </c>
      <c r="AY17" s="24">
        <f>'Абс 2023'!AY19*1000/'Взр 2023'!F20</f>
        <v>0.02811531778743695</v>
      </c>
      <c r="AZ17" s="20">
        <f>'Абс 2023'!AZ19*100000/'Взр 2023'!I20</f>
        <v>0</v>
      </c>
      <c r="BA17" s="27">
        <f>'Абс 2023'!BA19*1000/'Взр 2023'!I20</f>
        <v>0</v>
      </c>
      <c r="BB17" s="24">
        <f>'Абс 2023'!BB19*100000/'Взр 2023'!J20</f>
        <v>3.1991810096615265</v>
      </c>
      <c r="BC17" s="20">
        <f>'Абс 2023'!BC19*1000/'Взр 2023'!J20</f>
        <v>0.03199181009661527</v>
      </c>
      <c r="BD17" s="24">
        <f>'Абс 2023'!BD19*100000/'Взр 2023'!K20</f>
        <v>12.13283723509972</v>
      </c>
      <c r="BE17" s="20">
        <f>'Абс 2023'!BE19*1000/'Взр 2023'!K20</f>
        <v>0.03350974093503732</v>
      </c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>
        <f>'Абс 2023'!BV19*100000/'Взр 2023'!F20</f>
        <v>25.67865691252575</v>
      </c>
      <c r="BW17" s="20">
        <f>'Абс 2023'!BW19*1000/'Взр 2023'!F20</f>
        <v>0.009371772595812317</v>
      </c>
      <c r="BX17" s="20">
        <f>'Абс 2023'!BX19*100000/'Взр 2023'!I20</f>
        <v>18.19718706708305</v>
      </c>
      <c r="BY17" s="27">
        <f>'Абс 2023'!BY19*1000/'Взр 2023'!I20</f>
        <v>0</v>
      </c>
      <c r="BZ17" s="24">
        <f>'Абс 2023'!BZ19*100000/'Взр 2023'!J20</f>
        <v>38.39017211593832</v>
      </c>
      <c r="CA17" s="20">
        <f>'Абс 2023'!CA19*1000/'Взр 2023'!J20</f>
        <v>0</v>
      </c>
      <c r="CB17" s="24">
        <f>'Абс 2023'!CB19*100000/'Взр 2023'!K20</f>
        <v>26.692241917219384</v>
      </c>
      <c r="CC17" s="20">
        <f>'Абс 2023'!CC19*1000/'Взр 2023'!K20</f>
        <v>0.011555083081047354</v>
      </c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4">
        <f>'Абс 2023'!CT19*100000/'Взр 2023'!F20</f>
        <v>2.06178997107871</v>
      </c>
      <c r="CU17" s="27">
        <f>'Абс 2023'!CU19*1000/'Взр 2023'!F20</f>
        <v>0.0018743545191624634</v>
      </c>
      <c r="CV17" s="24">
        <f>'Абс 2023'!CV19*100000/'Взр 2023'!I20</f>
        <v>0.5870060344220338</v>
      </c>
      <c r="CW17" s="20">
        <f>'Абс 2023'!CW19*1000/'Взр 2023'!I20</f>
        <v>0</v>
      </c>
      <c r="CX17" s="20">
        <f>'Абс 2023'!CX19*100000/'Взр 2023'!J20</f>
        <v>0</v>
      </c>
      <c r="CY17" s="20">
        <f>'Абс 2023'!CY19*1000/'Взр 2023'!J20</f>
        <v>0</v>
      </c>
      <c r="CZ17" s="20">
        <f>'Абс 2023'!CZ19*100000/'Взр 2023'!K20</f>
        <v>2.426567447019944</v>
      </c>
      <c r="DA17" s="20">
        <f>'Абс 2023'!DA19*1000/'Взр 2023'!K20</f>
        <v>0.0023110166162094705</v>
      </c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4">
        <f>'Абс 2023'!DR19*100000/'Взр 2023'!F20</f>
        <v>93.8114436840813</v>
      </c>
      <c r="DS17" s="24">
        <f>'Абс 2023'!DS19*1000/'Взр 2023'!F20</f>
        <v>0.0562306355748739</v>
      </c>
      <c r="DT17" s="24">
        <f>'Абс 2023'!DT19*100000/'Взр 2023'!I20</f>
        <v>20.545211204771185</v>
      </c>
      <c r="DU17" s="20">
        <f>'Абс 2023'!DU19*1000/'Взр 2023'!I20</f>
        <v>0.017610181032661015</v>
      </c>
      <c r="DV17" s="20">
        <f>'Абс 2023'!DV19*100000/'Взр 2023'!J20</f>
        <v>22.394267067630686</v>
      </c>
      <c r="DW17" s="20">
        <f>'Абс 2023'!DW19*1000/'Взр 2023'!J20</f>
        <v>0</v>
      </c>
      <c r="DX17" s="20">
        <f>'Абс 2023'!DX19*100000/'Взр 2023'!K20</f>
        <v>110.81324674724411</v>
      </c>
      <c r="DY17" s="24">
        <f>'Абс 2023'!DY19*1000/'Взр 2023'!K20</f>
        <v>0.06586397356196991</v>
      </c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2"/>
    </row>
    <row r="18" spans="1:145" s="23" customFormat="1" ht="11.25">
      <c r="A18" s="19" t="s">
        <v>45</v>
      </c>
      <c r="B18" s="24">
        <f>'Абс 2023'!B20*100000/'Взр 2023'!F21</f>
        <v>114.98202462479901</v>
      </c>
      <c r="C18" s="24">
        <f>'Абс 2023'!C20*1000/'Взр 2023'!F21</f>
        <v>0.22641248092141888</v>
      </c>
      <c r="D18" s="20">
        <f>'Абс 2023'!D20*100000/'Взр 2023'!I21</f>
        <v>56.649597002619345</v>
      </c>
      <c r="E18" s="20">
        <f>'Абс 2023'!E20*1000/'Взр 2023'!I21</f>
        <v>0.011217741980716702</v>
      </c>
      <c r="F18" s="25">
        <f>'Абс 2023'!F20*100000/'Взр 2023'!J21</f>
        <v>140.71426561224777</v>
      </c>
      <c r="G18" s="20">
        <f>'Абс 2023'!G20*1000/'Взр 2023'!J21</f>
        <v>0</v>
      </c>
      <c r="H18" s="20">
        <f>'Абс 2023'!H20*100000/'Взр 2023'!K21</f>
        <v>125.37796964406466</v>
      </c>
      <c r="I18" s="24">
        <f>'Абс 2023'!I20*1000/'Взр 2023'!K21</f>
        <v>0.2772782020974507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4">
        <f>'Абс 2023'!Z20*100000/'Взр 2023'!F21</f>
        <v>46.08159905812408</v>
      </c>
      <c r="AA18" s="20">
        <f>'Абс 2023'!AA20*1000/'Взр 2023'!F21</f>
        <v>0.09855602110697058</v>
      </c>
      <c r="AB18" s="24">
        <f>'Абс 2023'!AB20*100000/'Взр 2023'!I21</f>
        <v>3.9262096932508457</v>
      </c>
      <c r="AC18" s="26">
        <f>'Абс 2023'!AC20*1000/'Взр 2023'!I21</f>
        <v>0</v>
      </c>
      <c r="AD18" s="24">
        <f>'Абс 2023'!AD20*100000/'Взр 2023'!J21</f>
        <v>56.28570624489911</v>
      </c>
      <c r="AE18" s="20">
        <f>'Абс 2023'!AE20*1000/'Взр 2023'!J21</f>
        <v>0</v>
      </c>
      <c r="AF18" s="24">
        <f>'Абс 2023'!AF20*100000/'Взр 2023'!K21</f>
        <v>53.9212946371327</v>
      </c>
      <c r="AG18" s="20">
        <f>'Абс 2023'!AG20*1000/'Взр 2023'!K21</f>
        <v>0.12165170131548232</v>
      </c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5">
        <f>'Абс 2023'!AX20*100000/'Взр 2023'!F21</f>
        <v>22.019723634710545</v>
      </c>
      <c r="AY18" s="24">
        <f>'Абс 2023'!AY20*1000/'Взр 2023'!F21</f>
        <v>0.08523763987629887</v>
      </c>
      <c r="AZ18" s="20">
        <f>'Абс 2023'!AZ20*100000/'Взр 2023'!I21</f>
        <v>2.2435483961433405</v>
      </c>
      <c r="BA18" s="27">
        <f>'Абс 2023'!BA20*1000/'Взр 2023'!I21</f>
        <v>0</v>
      </c>
      <c r="BB18" s="24">
        <f>'Абс 2023'!BB20*100000/'Взр 2023'!J21</f>
        <v>8.442855936734865</v>
      </c>
      <c r="BC18" s="20">
        <f>'Абс 2023'!BC20*1000/'Взр 2023'!J21</f>
        <v>0</v>
      </c>
      <c r="BD18" s="24">
        <f>'Абс 2023'!BD20*100000/'Взр 2023'!K21</f>
        <v>26.412666682010123</v>
      </c>
      <c r="BE18" s="20">
        <f>'Абс 2023'!BE20*1000/'Взр 2023'!K21</f>
        <v>0.10521228221879551</v>
      </c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>
        <f>'Абс 2023'!BV20*100000/'Взр 2023'!F21</f>
        <v>23.795507798800102</v>
      </c>
      <c r="BW18" s="20">
        <f>'Абс 2023'!BW20*1000/'Взр 2023'!F21</f>
        <v>0.00710313665635824</v>
      </c>
      <c r="BX18" s="20">
        <f>'Абс 2023'!BX20*100000/'Взр 2023'!I21</f>
        <v>26.36169365468425</v>
      </c>
      <c r="BY18" s="27">
        <f>'Абс 2023'!BY20*1000/'Взр 2023'!I21</f>
        <v>0</v>
      </c>
      <c r="BZ18" s="24">
        <f>'Абс 2023'!BZ20*100000/'Взр 2023'!J21</f>
        <v>61.91427686938902</v>
      </c>
      <c r="CA18" s="20">
        <f>'Абс 2023'!CA20*1000/'Взр 2023'!J21</f>
        <v>0</v>
      </c>
      <c r="CB18" s="24">
        <f>'Абс 2023'!CB20*100000/'Взр 2023'!K21</f>
        <v>21.80962933493782</v>
      </c>
      <c r="CC18" s="20">
        <f>'Абс 2023'!CC20*1000/'Взр 2023'!K21</f>
        <v>0.008767690184899627</v>
      </c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4">
        <f>'Абс 2023'!CT20*100000/'Взр 2023'!F21</f>
        <v>2.3085194133164277</v>
      </c>
      <c r="CU18" s="27">
        <f>'Абс 2023'!CU20*1000/'Взр 2023'!F21</f>
        <v>0</v>
      </c>
      <c r="CV18" s="24">
        <f>'Абс 2023'!CV20*100000/'Взр 2023'!I21</f>
        <v>1.6826612971075052</v>
      </c>
      <c r="CW18" s="20">
        <f>'Абс 2023'!CW20*1000/'Взр 2023'!I21</f>
        <v>0</v>
      </c>
      <c r="CX18" s="20">
        <f>'Абс 2023'!CX20*100000/'Взр 2023'!J21</f>
        <v>0</v>
      </c>
      <c r="CY18" s="20">
        <f>'Абс 2023'!CY20*1000/'Взр 2023'!J21</f>
        <v>0</v>
      </c>
      <c r="CZ18" s="20">
        <f>'Абс 2023'!CZ20*100000/'Взр 2023'!K21</f>
        <v>2.5207109281586426</v>
      </c>
      <c r="DA18" s="20">
        <f>'Абс 2023'!DA20*1000/'Взр 2023'!K21</f>
        <v>0</v>
      </c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4">
        <f>'Абс 2023'!DR20*100000/'Взр 2023'!F21</f>
        <v>20.77667471984785</v>
      </c>
      <c r="DS18" s="24">
        <f>'Абс 2023'!DS20*1000/'Взр 2023'!F21</f>
        <v>0.0355156832817912</v>
      </c>
      <c r="DT18" s="24">
        <f>'Абс 2023'!DT20*100000/'Взр 2023'!I21</f>
        <v>22.435483961433402</v>
      </c>
      <c r="DU18" s="20">
        <f>'Абс 2023'!DU20*1000/'Взр 2023'!I21</f>
        <v>0.011217741980716702</v>
      </c>
      <c r="DV18" s="20">
        <f>'Абс 2023'!DV20*100000/'Взр 2023'!J21</f>
        <v>14.071426561224778</v>
      </c>
      <c r="DW18" s="20">
        <f>'Абс 2023'!DW20*1000/'Взр 2023'!J21</f>
        <v>0</v>
      </c>
      <c r="DX18" s="20">
        <f>'Абс 2023'!DX20*100000/'Взр 2023'!K21</f>
        <v>20.713668061825366</v>
      </c>
      <c r="DY18" s="24">
        <f>'Абс 2023'!DY20*1000/'Взр 2023'!K21</f>
        <v>0.04164652837827323</v>
      </c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2"/>
    </row>
    <row r="19" spans="1:145" s="23" customFormat="1" ht="11.25">
      <c r="A19" s="19" t="s">
        <v>7</v>
      </c>
      <c r="B19" s="24">
        <f>'Абс 2023'!B21*100000/'Взр 2023'!F22</f>
        <v>61.570793143550965</v>
      </c>
      <c r="C19" s="24">
        <f>'Абс 2023'!C21*1000/'Взр 2023'!F22</f>
        <v>0.36220852223578565</v>
      </c>
      <c r="D19" s="20">
        <f>'Абс 2023'!D21*100000/'Взр 2023'!I22</f>
        <v>28.96549983092386</v>
      </c>
      <c r="E19" s="20">
        <f>'Абс 2023'!E21*1000/'Взр 2023'!I22</f>
        <v>0.011958233875152052</v>
      </c>
      <c r="F19" s="25">
        <f>'Абс 2023'!F21*100000/'Взр 2023'!J22</f>
        <v>62.03627881585151</v>
      </c>
      <c r="G19" s="20">
        <f>'Абс 2023'!G21*1000/'Взр 2023'!J22</f>
        <v>0.08271503842113535</v>
      </c>
      <c r="H19" s="20">
        <f>'Абс 2023'!H21*100000/'Взр 2023'!K22</f>
        <v>68.72467658567508</v>
      </c>
      <c r="I19" s="24">
        <f>'Абс 2023'!I21*1000/'Взр 2023'!K22</f>
        <v>0.44910641119125255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4">
        <f>'Абс 2023'!Z21*100000/'Взр 2023'!F22</f>
        <v>16.37620150339815</v>
      </c>
      <c r="AA19" s="20">
        <f>'Абс 2023'!AA21*1000/'Взр 2023'!F22</f>
        <v>0.10766159481622806</v>
      </c>
      <c r="AB19" s="24">
        <f>'Абс 2023'!AB21*100000/'Взр 2023'!I22</f>
        <v>2.3252121423906766</v>
      </c>
      <c r="AC19" s="26">
        <f>'Абс 2023'!AC21*1000/'Взр 2023'!I22</f>
        <v>0</v>
      </c>
      <c r="AD19" s="24">
        <f>'Абс 2023'!AD21*100000/'Взр 2023'!J22</f>
        <v>11.993680571064624</v>
      </c>
      <c r="AE19" s="20">
        <f>'Абс 2023'!AE21*1000/'Взр 2023'!J22</f>
        <v>0.008271503842113535</v>
      </c>
      <c r="AF19" s="24">
        <f>'Абс 2023'!AF21*100000/'Взр 2023'!K22</f>
        <v>19.62101204391191</v>
      </c>
      <c r="AG19" s="20">
        <f>'Абс 2023'!AG21*1000/'Взр 2023'!K22</f>
        <v>0.1348488020590521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5">
        <f>'Абс 2023'!AX21*100000/'Взр 2023'!F22</f>
        <v>23.720468133564626</v>
      </c>
      <c r="AY19" s="24">
        <f>'Абс 2023'!AY21*1000/'Взр 2023'!F22</f>
        <v>0.1892516250499317</v>
      </c>
      <c r="AZ19" s="20">
        <f>'Абс 2023'!AZ21*100000/'Взр 2023'!I22</f>
        <v>0.13286926527946724</v>
      </c>
      <c r="BA19" s="27">
        <f>'Абс 2023'!BA21*1000/'Взр 2023'!I22</f>
        <v>0</v>
      </c>
      <c r="BB19" s="24">
        <f>'Абс 2023'!BB21*100000/'Взр 2023'!J22</f>
        <v>7.0307782657965046</v>
      </c>
      <c r="BC19" s="20">
        <f>'Абс 2023'!BC21*1000/'Взр 2023'!J22</f>
        <v>0.024814511526340604</v>
      </c>
      <c r="BD19" s="24">
        <f>'Абс 2023'!BD21*100000/'Взр 2023'!K22</f>
        <v>29.497262335560798</v>
      </c>
      <c r="BE19" s="20">
        <f>'Абс 2023'!BE21*1000/'Взр 2023'!K22</f>
        <v>0.2366793708945443</v>
      </c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>
        <f>'Абс 2023'!BV21*100000/'Взр 2023'!F22</f>
        <v>8.647844859292697</v>
      </c>
      <c r="BW19" s="20">
        <f>'Абс 2023'!BW21*1000/'Взр 2023'!F22</f>
        <v>0.013617736857836415</v>
      </c>
      <c r="BX19" s="20">
        <f>'Абс 2023'!BX21*100000/'Взр 2023'!I22</f>
        <v>13.419795793226193</v>
      </c>
      <c r="BY19" s="27">
        <f>'Абс 2023'!BY21*1000/'Взр 2023'!I22</f>
        <v>0</v>
      </c>
      <c r="BZ19" s="24">
        <f>'Абс 2023'!BZ21*100000/'Взр 2023'!J22</f>
        <v>21.919485181600866</v>
      </c>
      <c r="CA19" s="20">
        <f>'Абс 2023'!CA21*1000/'Взр 2023'!J22</f>
        <v>0.012407255763170302</v>
      </c>
      <c r="CB19" s="24">
        <f>'Абс 2023'!CB21*100000/'Взр 2023'!K22</f>
        <v>7.129600802255409</v>
      </c>
      <c r="CC19" s="20">
        <f>'Абс 2023'!CC21*1000/'Взр 2023'!K22</f>
        <v>0.01665521498887534</v>
      </c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4">
        <f>'Абс 2023'!CT21*100000/'Взр 2023'!F22</f>
        <v>0.4190072879334281</v>
      </c>
      <c r="CU19" s="27">
        <f>'Абс 2023'!CU21*1000/'Взр 2023'!F22</f>
        <v>0</v>
      </c>
      <c r="CV19" s="24">
        <f>'Абс 2023'!CV21*100000/'Взр 2023'!I22</f>
        <v>0.531477061117869</v>
      </c>
      <c r="CW19" s="20">
        <f>'Абс 2023'!CW21*1000/'Взр 2023'!I22</f>
        <v>0</v>
      </c>
      <c r="CX19" s="20">
        <f>'Абс 2023'!CX21*100000/'Взр 2023'!J22</f>
        <v>0.4135751921056767</v>
      </c>
      <c r="CY19" s="20">
        <f>'Абс 2023'!CY21*1000/'Взр 2023'!J22</f>
        <v>0</v>
      </c>
      <c r="CZ19" s="20">
        <f>'Абс 2023'!CZ21*100000/'Взр 2023'!K22</f>
        <v>0.3944656181575738</v>
      </c>
      <c r="DA19" s="20">
        <f>'Абс 2023'!DA21*1000/'Взр 2023'!K22</f>
        <v>0</v>
      </c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4">
        <f>'Абс 2023'!DR21*100000/'Взр 2023'!F22</f>
        <v>12.407271359362067</v>
      </c>
      <c r="DS19" s="24">
        <f>'Абс 2023'!DS21*1000/'Взр 2023'!F22</f>
        <v>0.05167756551178947</v>
      </c>
      <c r="DT19" s="24">
        <f>'Абс 2023'!DT21*100000/'Взр 2023'!I22</f>
        <v>12.556145568909654</v>
      </c>
      <c r="DU19" s="20">
        <f>'Абс 2023'!DU21*1000/'Взр 2023'!I22</f>
        <v>0.011958233875152052</v>
      </c>
      <c r="DV19" s="20">
        <f>'Абс 2023'!DV21*100000/'Взр 2023'!J22</f>
        <v>20.678759605283837</v>
      </c>
      <c r="DW19" s="20">
        <f>'Абс 2023'!DW21*1000/'Взр 2023'!J22</f>
        <v>0.037221767289510904</v>
      </c>
      <c r="DX19" s="20">
        <f>'Абс 2023'!DX21*100000/'Взр 2023'!K22</f>
        <v>12.082335785789391</v>
      </c>
      <c r="DY19" s="24">
        <f>'Абс 2023'!DY21*1000/'Взр 2023'!K22</f>
        <v>0.06092302324878084</v>
      </c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2"/>
    </row>
    <row r="20" spans="1:145" s="23" customFormat="1" ht="11.25">
      <c r="A20" s="19" t="s">
        <v>104</v>
      </c>
      <c r="B20" s="24">
        <f>'Абс 2023'!B22*100000/'Взр 2023'!F23</f>
        <v>73.6852326796863</v>
      </c>
      <c r="C20" s="24">
        <f>'Абс 2023'!C22*1000/'Взр 2023'!F23</f>
        <v>0.05854834379587477</v>
      </c>
      <c r="D20" s="20">
        <f>'Абс 2023'!D22*100000/'Взр 2023'!I23</f>
        <v>101.95300808141275</v>
      </c>
      <c r="E20" s="20">
        <f>'Абс 2023'!E22*1000/'Взр 2023'!I23</f>
        <v>0</v>
      </c>
      <c r="F20" s="25">
        <f>'Абс 2023'!F22*100000/'Взр 2023'!J23</f>
        <v>207.11911757622465</v>
      </c>
      <c r="G20" s="20">
        <f>'Абс 2023'!G22*1000/'Взр 2023'!J23</f>
        <v>0</v>
      </c>
      <c r="H20" s="20">
        <f>'Абс 2023'!H22*100000/'Взр 2023'!K23</f>
        <v>63.569349095271946</v>
      </c>
      <c r="I20" s="24">
        <f>'Абс 2023'!I22*1000/'Взр 2023'!K23</f>
        <v>0.07160283826665247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4">
        <f>'Абс 2023'!Z22*100000/'Взр 2023'!F23</f>
        <v>15.993693914970669</v>
      </c>
      <c r="AA20" s="20">
        <f>'Абс 2023'!AA22*1000/'Взр 2023'!F23</f>
        <v>0.057120335410609534</v>
      </c>
      <c r="AB20" s="24">
        <f>'Абс 2023'!AB22*100000/'Взр 2023'!I23</f>
        <v>6.547440885962287</v>
      </c>
      <c r="AC20" s="26">
        <f>'Абс 2023'!AC22*1000/'Взр 2023'!I23</f>
        <v>0</v>
      </c>
      <c r="AD20" s="24">
        <f>'Абс 2023'!AD22*100000/'Взр 2023'!J23</f>
        <v>86.70102596214055</v>
      </c>
      <c r="AE20" s="20">
        <f>'Абс 2023'!AE22*1000/'Взр 2023'!J23</f>
        <v>0</v>
      </c>
      <c r="AF20" s="24">
        <f>'Абс 2023'!AF22*100000/'Взр 2023'!K23</f>
        <v>15.193772998045766</v>
      </c>
      <c r="AG20" s="20">
        <f>'Абс 2023'!AG22*1000/'Взр 2023'!K23</f>
        <v>0.06985642757722191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5">
        <f>'Абс 2023'!AX22*100000/'Взр 2023'!F23</f>
        <v>6.568838572220096</v>
      </c>
      <c r="AY20" s="24">
        <f>'Абс 2023'!AY22*1000/'Взр 2023'!F23</f>
        <v>0</v>
      </c>
      <c r="AZ20" s="20">
        <f>'Абс 2023'!AZ22*100000/'Взр 2023'!I23</f>
        <v>0.9353486979946124</v>
      </c>
      <c r="BA20" s="27">
        <f>'Абс 2023'!BA22*1000/'Взр 2023'!I23</f>
        <v>0</v>
      </c>
      <c r="BB20" s="24">
        <f>'Абс 2023'!BB22*100000/'Взр 2023'!J23</f>
        <v>4.816723664563364</v>
      </c>
      <c r="BC20" s="20">
        <f>'Абс 2023'!BC22*1000/'Взр 2023'!J23</f>
        <v>0</v>
      </c>
      <c r="BD20" s="24">
        <f>'Абс 2023'!BD22*100000/'Взр 2023'!K23</f>
        <v>7.684207033494411</v>
      </c>
      <c r="BE20" s="20">
        <f>'Абс 2023'!BE22*1000/'Взр 2023'!K23</f>
        <v>0</v>
      </c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>
        <f>'Абс 2023'!BV22*100000/'Взр 2023'!F23</f>
        <v>16.70769810760329</v>
      </c>
      <c r="BW20" s="20">
        <f>'Абс 2023'!BW22*1000/'Взр 2023'!F23</f>
        <v>0</v>
      </c>
      <c r="BX20" s="20">
        <f>'Абс 2023'!BX22*100000/'Взр 2023'!I23</f>
        <v>40.219994013768336</v>
      </c>
      <c r="BY20" s="27">
        <f>'Абс 2023'!BY22*1000/'Взр 2023'!I23</f>
        <v>0</v>
      </c>
      <c r="BZ20" s="24">
        <f>'Абс 2023'!BZ22*100000/'Взр 2023'!J23</f>
        <v>52.983960310197006</v>
      </c>
      <c r="CA20" s="20">
        <f>'Абс 2023'!CA22*1000/'Взр 2023'!J23</f>
        <v>0</v>
      </c>
      <c r="CB20" s="24">
        <f>'Абс 2023'!CB22*100000/'Взр 2023'!K23</f>
        <v>11.002387343412451</v>
      </c>
      <c r="CC20" s="20">
        <f>'Абс 2023'!CC22*1000/'Взр 2023'!K23</f>
        <v>0</v>
      </c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4">
        <f>'Абс 2023'!CT22*100000/'Взр 2023'!F23</f>
        <v>1.2852075467387145</v>
      </c>
      <c r="CU20" s="27">
        <f>'Абс 2023'!CU22*1000/'Взр 2023'!F23</f>
        <v>0</v>
      </c>
      <c r="CV20" s="24">
        <f>'Абс 2023'!CV22*100000/'Взр 2023'!I23</f>
        <v>0.9353486979946124</v>
      </c>
      <c r="CW20" s="20">
        <f>'Абс 2023'!CW22*1000/'Взр 2023'!I23</f>
        <v>0</v>
      </c>
      <c r="CX20" s="20">
        <f>'Абс 2023'!CX22*100000/'Взр 2023'!J23</f>
        <v>0</v>
      </c>
      <c r="CY20" s="20">
        <f>'Абс 2023'!CY22*1000/'Взр 2023'!J23</f>
        <v>0</v>
      </c>
      <c r="CZ20" s="20">
        <f>'Абс 2023'!CZ22*100000/'Взр 2023'!K23</f>
        <v>1.3971285515444383</v>
      </c>
      <c r="DA20" s="20">
        <f>'Абс 2023'!DA22*1000/'Взр 2023'!K23</f>
        <v>0</v>
      </c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4">
        <f>'Абс 2023'!DR22*100000/'Взр 2023'!F23</f>
        <v>33.129794538153526</v>
      </c>
      <c r="DS20" s="24">
        <f>'Абс 2023'!DS22*1000/'Взр 2023'!F23</f>
        <v>0.0014280083852652383</v>
      </c>
      <c r="DT20" s="24">
        <f>'Абс 2023'!DT22*100000/'Взр 2023'!I23</f>
        <v>53.314875785692905</v>
      </c>
      <c r="DU20" s="20">
        <f>'Абс 2023'!DU22*1000/'Взр 2023'!I23</f>
        <v>0</v>
      </c>
      <c r="DV20" s="20">
        <f>'Абс 2023'!DV22*100000/'Взр 2023'!J23</f>
        <v>62.61740763932373</v>
      </c>
      <c r="DW20" s="20">
        <f>'Абс 2023'!DW22*1000/'Взр 2023'!J23</f>
        <v>0</v>
      </c>
      <c r="DX20" s="20">
        <f>'Абс 2023'!DX22*100000/'Взр 2023'!K23</f>
        <v>28.291853168774875</v>
      </c>
      <c r="DY20" s="24">
        <f>'Абс 2023'!DY22*1000/'Взр 2023'!K23</f>
        <v>0.001746410689430548</v>
      </c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2"/>
    </row>
    <row r="21" spans="1:145" s="23" customFormat="1" ht="11.25">
      <c r="A21" s="19" t="s">
        <v>8</v>
      </c>
      <c r="B21" s="24">
        <f>'Абс 2023'!B23*100000/'Взр 2023'!F24</f>
        <v>85.40587996524991</v>
      </c>
      <c r="C21" s="24">
        <f>'Абс 2023'!C23*1000/'Взр 2023'!F24</f>
        <v>0.23785078398924436</v>
      </c>
      <c r="D21" s="20">
        <f>'Абс 2023'!D23*100000/'Взр 2023'!I24</f>
        <v>53.96386282013906</v>
      </c>
      <c r="E21" s="20">
        <f>'Абс 2023'!E23*1000/'Взр 2023'!I24</f>
        <v>0.02481097141155819</v>
      </c>
      <c r="F21" s="25">
        <f>'Абс 2023'!F23*100000/'Взр 2023'!J24</f>
        <v>212.36353983475462</v>
      </c>
      <c r="G21" s="20">
        <f>'Абс 2023'!G23*1000/'Взр 2023'!J24</f>
        <v>0.09954540929754123</v>
      </c>
      <c r="H21" s="20">
        <f>'Абс 2023'!H23*100000/'Взр 2023'!K24</f>
        <v>86.79066181500554</v>
      </c>
      <c r="I21" s="24">
        <f>'Абс 2023'!I23*1000/'Взр 2023'!K24</f>
        <v>0.28076054913198195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4">
        <f>'Абс 2023'!Z23*100000/'Взр 2023'!F24</f>
        <v>31.774660718254268</v>
      </c>
      <c r="AA21" s="20">
        <f>'Абс 2023'!AA23*1000/'Взр 2023'!F24</f>
        <v>0.11754787780163428</v>
      </c>
      <c r="AB21" s="24">
        <f>'Абс 2023'!AB23*100000/'Взр 2023'!I24</f>
        <v>7.443291423467457</v>
      </c>
      <c r="AC21" s="26">
        <f>'Абс 2023'!AC23*1000/'Взр 2023'!I24</f>
        <v>0</v>
      </c>
      <c r="AD21" s="24">
        <f>'Абс 2023'!AD23*100000/'Взр 2023'!J24</f>
        <v>82.95450774795103</v>
      </c>
      <c r="AE21" s="20">
        <f>'Абс 2023'!AE23*1000/'Взр 2023'!J24</f>
        <v>0</v>
      </c>
      <c r="AF21" s="24">
        <f>'Абс 2023'!AF23*100000/'Взр 2023'!K24</f>
        <v>34.42659114356446</v>
      </c>
      <c r="AG21" s="20">
        <f>'Абс 2023'!AG23*1000/'Взр 2023'!K24</f>
        <v>0.14260853289243527</v>
      </c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5">
        <f>'Абс 2023'!AX23*100000/'Взр 2023'!F24</f>
        <v>6.520233846809401</v>
      </c>
      <c r="AY21" s="24">
        <f>'Абс 2023'!AY23*1000/'Взр 2023'!F24</f>
        <v>0.026631941064432767</v>
      </c>
      <c r="AZ21" s="20">
        <f>'Абс 2023'!AZ23*100000/'Взр 2023'!I24</f>
        <v>0</v>
      </c>
      <c r="BA21" s="27">
        <f>'Абс 2023'!BA23*1000/'Взр 2023'!I24</f>
        <v>0</v>
      </c>
      <c r="BB21" s="24">
        <f>'Абс 2023'!BB23*100000/'Взр 2023'!J24</f>
        <v>26.545442479344327</v>
      </c>
      <c r="BC21" s="20">
        <f>'Абс 2023'!BC23*1000/'Взр 2023'!J24</f>
        <v>0.06636360619836082</v>
      </c>
      <c r="BD21" s="24">
        <f>'Абс 2023'!BD23*100000/'Взр 2023'!K24</f>
        <v>7.019013728299549</v>
      </c>
      <c r="BE21" s="20">
        <f>'Абс 2023'!BE23*1000/'Взр 2023'!K24</f>
        <v>0.030081487406998068</v>
      </c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>
        <f>'Абс 2023'!BV23*100000/'Взр 2023'!F24</f>
        <v>9.734433630447839</v>
      </c>
      <c r="BW21" s="20">
        <f>'Абс 2023'!BW23*1000/'Взр 2023'!F24</f>
        <v>0.0036733711813010713</v>
      </c>
      <c r="BX21" s="20">
        <f>'Абс 2023'!BX23*100000/'Взр 2023'!I24</f>
        <v>26.0515199821361</v>
      </c>
      <c r="BY21" s="27">
        <f>'Абс 2023'!BY23*1000/'Взр 2023'!I24</f>
        <v>0.006202742852889548</v>
      </c>
      <c r="BZ21" s="24">
        <f>'Абс 2023'!BZ23*100000/'Взр 2023'!J24</f>
        <v>49.77270464877061</v>
      </c>
      <c r="CA21" s="20">
        <f>'Абс 2023'!CA23*1000/'Взр 2023'!J24</f>
        <v>0.03318180309918041</v>
      </c>
      <c r="CB21" s="24">
        <f>'Абс 2023'!CB23*100000/'Взр 2023'!K24</f>
        <v>5.459232899788538</v>
      </c>
      <c r="CC21" s="20">
        <f>'Абс 2023'!CC23*1000/'Взр 2023'!K24</f>
        <v>0.002228258326444301</v>
      </c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4">
        <f>'Абс 2023'!CT23*100000/'Взр 2023'!F24</f>
        <v>0.45917139766263393</v>
      </c>
      <c r="CU21" s="27">
        <f>'Абс 2023'!CU23*1000/'Взр 2023'!F24</f>
        <v>0</v>
      </c>
      <c r="CV21" s="24">
        <f>'Абс 2023'!CV23*100000/'Взр 2023'!I24</f>
        <v>0.6202742852889548</v>
      </c>
      <c r="CW21" s="20">
        <f>'Абс 2023'!CW23*1000/'Взр 2023'!I24</f>
        <v>0</v>
      </c>
      <c r="CX21" s="20">
        <f>'Абс 2023'!CX23*100000/'Взр 2023'!J24</f>
        <v>0</v>
      </c>
      <c r="CY21" s="20">
        <f>'Абс 2023'!CY23*1000/'Взр 2023'!J24</f>
        <v>0</v>
      </c>
      <c r="CZ21" s="20">
        <f>'Абс 2023'!CZ23*100000/'Взр 2023'!K24</f>
        <v>0.44565166528886024</v>
      </c>
      <c r="DA21" s="20">
        <f>'Абс 2023'!DA23*1000/'Взр 2023'!K24</f>
        <v>0</v>
      </c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4">
        <f>'Абс 2023'!DR23*100000/'Взр 2023'!F24</f>
        <v>36.91738037207577</v>
      </c>
      <c r="DS21" s="24">
        <f>'Абс 2023'!DS23*1000/'Взр 2023'!F24</f>
        <v>0.08999759394187624</v>
      </c>
      <c r="DT21" s="24">
        <f>'Абс 2023'!DT23*100000/'Взр 2023'!I24</f>
        <v>19.848777129246553</v>
      </c>
      <c r="DU21" s="20">
        <f>'Абс 2023'!DU23*1000/'Взр 2023'!I24</f>
        <v>0.018608228558668644</v>
      </c>
      <c r="DV21" s="20">
        <f>'Абс 2023'!DV23*100000/'Взр 2023'!J24</f>
        <v>53.090884958688655</v>
      </c>
      <c r="DW21" s="20">
        <f>'Абс 2023'!DW23*1000/'Взр 2023'!J24</f>
        <v>0</v>
      </c>
      <c r="DX21" s="20">
        <f>'Абс 2023'!DX23*100000/'Взр 2023'!K24</f>
        <v>39.44017237806413</v>
      </c>
      <c r="DY21" s="24">
        <f>'Абс 2023'!DY23*1000/'Взр 2023'!K24</f>
        <v>0.10584227050610431</v>
      </c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2"/>
    </row>
    <row r="22" spans="1:145" s="23" customFormat="1" ht="11.25">
      <c r="A22" s="19" t="s">
        <v>10</v>
      </c>
      <c r="B22" s="24">
        <f>'Абс 2023'!B24*100000/'Взр 2023'!F25</f>
        <v>55.3238622241109</v>
      </c>
      <c r="C22" s="24">
        <f>'Абс 2023'!C24*1000/'Взр 2023'!F25</f>
        <v>0.25199274719056725</v>
      </c>
      <c r="D22" s="20">
        <f>'Абс 2023'!D24*100000/'Взр 2023'!I25</f>
        <v>50.42825223435948</v>
      </c>
      <c r="E22" s="20">
        <f>'Абс 2023'!E24*1000/'Взр 2023'!I25</f>
        <v>0</v>
      </c>
      <c r="F22" s="25">
        <f>'Абс 2023'!F24*100000/'Взр 2023'!J25</f>
        <v>97.28809436945154</v>
      </c>
      <c r="G22" s="20">
        <f>'Абс 2023'!G24*1000/'Взр 2023'!J25</f>
        <v>0.08107341197454294</v>
      </c>
      <c r="H22" s="20">
        <f>'Абс 2023'!H24*100000/'Взр 2023'!K25</f>
        <v>54.762076844814835</v>
      </c>
      <c r="I22" s="24">
        <f>'Абс 2023'!I24*1000/'Взр 2023'!K25</f>
        <v>0.302998293202275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4">
        <f>'Абс 2023'!Z24*100000/'Взр 2023'!F25</f>
        <v>23.48114235184831</v>
      </c>
      <c r="AA22" s="20">
        <f>'Абс 2023'!AA24*1000/'Взр 2023'!F25</f>
        <v>0.13286890306411728</v>
      </c>
      <c r="AB22" s="24">
        <f>'Абс 2023'!AB24*100000/'Взр 2023'!I25</f>
        <v>7.758192651439921</v>
      </c>
      <c r="AC22" s="26">
        <f>'Абс 2023'!AC24*1000/'Взр 2023'!I25</f>
        <v>0</v>
      </c>
      <c r="AD22" s="24">
        <f>'Абс 2023'!AD24*100000/'Взр 2023'!J25</f>
        <v>44.59037658599862</v>
      </c>
      <c r="AE22" s="20">
        <f>'Абс 2023'!AE24*1000/'Взр 2023'!J25</f>
        <v>0</v>
      </c>
      <c r="AF22" s="24">
        <f>'Абс 2023'!AF24*100000/'Взр 2023'!K25</f>
        <v>25.574167866614037</v>
      </c>
      <c r="AG22" s="20">
        <f>'Абс 2023'!AG24*1000/'Взр 2023'!K25</f>
        <v>0.1612284495938711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5">
        <f>'Абс 2023'!AX24*100000/'Взр 2023'!F25</f>
        <v>8.132493204786488</v>
      </c>
      <c r="AY22" s="24">
        <f>'Абс 2023'!AY24*1000/'Взр 2023'!F25</f>
        <v>0.05956192206322498</v>
      </c>
      <c r="AZ22" s="20">
        <f>'Абс 2023'!AZ24*100000/'Взр 2023'!I25</f>
        <v>0.775819265143992</v>
      </c>
      <c r="BA22" s="27">
        <f>'Абс 2023'!BA24*1000/'Взр 2023'!I25</f>
        <v>0</v>
      </c>
      <c r="BB22" s="24">
        <f>'Абс 2023'!BB24*100000/'Взр 2023'!J25</f>
        <v>16.21468239490859</v>
      </c>
      <c r="BC22" s="20">
        <f>'Абс 2023'!BC24*1000/'Взр 2023'!J25</f>
        <v>0.08107341197454294</v>
      </c>
      <c r="BD22" s="24">
        <f>'Абс 2023'!BD24*100000/'Взр 2023'!K25</f>
        <v>9.173342821720253</v>
      </c>
      <c r="BE22" s="20">
        <f>'Абс 2023'!BE24*1000/'Взр 2023'!K25</f>
        <v>0.06949502137666858</v>
      </c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>
        <f>'Абс 2023'!BV24*100000/'Взр 2023'!F25</f>
        <v>11.454215781389419</v>
      </c>
      <c r="BW22" s="20">
        <f>'Абс 2023'!BW24*1000/'Взр 2023'!F25</f>
        <v>0.008017951046972593</v>
      </c>
      <c r="BX22" s="20">
        <f>'Абс 2023'!BX24*100000/'Взр 2023'!I25</f>
        <v>24.826216484607745</v>
      </c>
      <c r="BY22" s="27">
        <f>'Абс 2023'!BY24*1000/'Взр 2023'!I25</f>
        <v>0</v>
      </c>
      <c r="BZ22" s="24">
        <f>'Абс 2023'!BZ24*100000/'Взр 2023'!J25</f>
        <v>20.268352993635737</v>
      </c>
      <c r="CA22" s="20">
        <f>'Абс 2023'!CA24*1000/'Взр 2023'!J25</f>
        <v>0</v>
      </c>
      <c r="CB22" s="24">
        <f>'Абс 2023'!CB24*100000/'Взр 2023'!K25</f>
        <v>8.756372693460241</v>
      </c>
      <c r="CC22" s="20">
        <f>'Абс 2023'!CC24*1000/'Взр 2023'!K25</f>
        <v>0.0097293029927336</v>
      </c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4">
        <f>'Абс 2023'!CT24*100000/'Взр 2023'!F25</f>
        <v>0.2290843156277884</v>
      </c>
      <c r="CU22" s="27">
        <f>'Абс 2023'!CU24*1000/'Взр 2023'!F25</f>
        <v>0</v>
      </c>
      <c r="CV22" s="24">
        <f>'Абс 2023'!CV24*100000/'Взр 2023'!I25</f>
        <v>0</v>
      </c>
      <c r="CW22" s="20">
        <f>'Абс 2023'!CW24*1000/'Взр 2023'!I25</f>
        <v>0</v>
      </c>
      <c r="CX22" s="20">
        <f>'Абс 2023'!CX24*100000/'Взр 2023'!J25</f>
        <v>0</v>
      </c>
      <c r="CY22" s="20">
        <f>'Абс 2023'!CY24*1000/'Взр 2023'!J25</f>
        <v>0</v>
      </c>
      <c r="CZ22" s="20">
        <f>'Абс 2023'!CZ24*100000/'Взр 2023'!K25</f>
        <v>0.2779800855066743</v>
      </c>
      <c r="DA22" s="20">
        <f>'Абс 2023'!DA24*1000/'Взр 2023'!K25</f>
        <v>0</v>
      </c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4">
        <f>'Абс 2023'!DR24*100000/'Взр 2023'!F25</f>
        <v>12.02692657045889</v>
      </c>
      <c r="DS22" s="24">
        <f>'Абс 2023'!DS24*1000/'Взр 2023'!F25</f>
        <v>0.05154397101625239</v>
      </c>
      <c r="DT22" s="24">
        <f>'Абс 2023'!DT24*100000/'Взр 2023'!I25</f>
        <v>17.068023833167825</v>
      </c>
      <c r="DU22" s="20">
        <f>'Абс 2023'!DU24*1000/'Взр 2023'!I25</f>
        <v>0</v>
      </c>
      <c r="DV22" s="20">
        <f>'Абс 2023'!DV24*100000/'Взр 2023'!J25</f>
        <v>16.21468239490859</v>
      </c>
      <c r="DW22" s="20">
        <f>'Абс 2023'!DW24*1000/'Взр 2023'!J25</f>
        <v>0</v>
      </c>
      <c r="DX22" s="20">
        <f>'Абс 2023'!DX24*100000/'Взр 2023'!K25</f>
        <v>10.980213377513635</v>
      </c>
      <c r="DY22" s="24">
        <f>'Абс 2023'!DY24*1000/'Взр 2023'!K25</f>
        <v>0.06254551923900172</v>
      </c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2"/>
    </row>
    <row r="23" spans="1:145" s="23" customFormat="1" ht="11.25">
      <c r="A23" s="19" t="s">
        <v>107</v>
      </c>
      <c r="B23" s="24">
        <f>'Абс 2023'!B25*100000/'Взр 2023'!F26</f>
        <v>71.20310478654592</v>
      </c>
      <c r="C23" s="24">
        <f>'Абс 2023'!C25*1000/'Взр 2023'!F26</f>
        <v>0.14902975420439846</v>
      </c>
      <c r="D23" s="20">
        <f>'Абс 2023'!D25*100000/'Взр 2023'!I26</f>
        <v>53.960632199638695</v>
      </c>
      <c r="E23" s="20">
        <f>'Абс 2023'!E25*1000/'Взр 2023'!I26</f>
        <v>0.007820381478208507</v>
      </c>
      <c r="F23" s="25">
        <f>'Абс 2023'!F25*100000/'Взр 2023'!J26</f>
        <v>171.35023989033584</v>
      </c>
      <c r="G23" s="20">
        <f>'Абс 2023'!G25*1000/'Взр 2023'!J26</f>
        <v>0.0380778310867413</v>
      </c>
      <c r="H23" s="20">
        <f>'Абс 2023'!H25*100000/'Взр 2023'!K26</f>
        <v>70.67947106143573</v>
      </c>
      <c r="I23" s="24">
        <f>'Абс 2023'!I25*1000/'Взр 2023'!K26</f>
        <v>0.17485165314849954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4">
        <f>'Абс 2023'!Z25*100000/'Взр 2023'!F26</f>
        <v>20.698576972833116</v>
      </c>
      <c r="AA23" s="20">
        <f>'Абс 2023'!AA25*1000/'Взр 2023'!F26</f>
        <v>0.05485122897800776</v>
      </c>
      <c r="AB23" s="24">
        <f>'Абс 2023'!AB25*100000/'Взр 2023'!I26</f>
        <v>5.474267034745955</v>
      </c>
      <c r="AC23" s="26">
        <f>'Абс 2023'!AC25*1000/'Взр 2023'!I26</f>
        <v>0</v>
      </c>
      <c r="AD23" s="24">
        <f>'Абс 2023'!AD25*100000/'Взр 2023'!J26</f>
        <v>64.73231284746021</v>
      </c>
      <c r="AE23" s="20">
        <f>'Абс 2023'!AE25*1000/'Взр 2023'!J26</f>
        <v>0</v>
      </c>
      <c r="AF23" s="24">
        <f>'Абс 2023'!AF25*100000/'Взр 2023'!K26</f>
        <v>21.671754193053463</v>
      </c>
      <c r="AG23" s="20">
        <f>'Абс 2023'!AG25*1000/'Взр 2023'!K26</f>
        <v>0.06526153251317236</v>
      </c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5">
        <f>'Абс 2023'!AX25*100000/'Взр 2023'!F26</f>
        <v>7.347994825355757</v>
      </c>
      <c r="AY23" s="24">
        <f>'Абс 2023'!AY25*1000/'Взр 2023'!F26</f>
        <v>0.028978007761966365</v>
      </c>
      <c r="AZ23" s="20">
        <f>'Абс 2023'!AZ25*100000/'Взр 2023'!I26</f>
        <v>0</v>
      </c>
      <c r="BA23" s="27">
        <f>'Абс 2023'!BA25*1000/'Взр 2023'!I26</f>
        <v>0</v>
      </c>
      <c r="BB23" s="24">
        <f>'Абс 2023'!BB25*100000/'Взр 2023'!J26</f>
        <v>3.80778310867413</v>
      </c>
      <c r="BC23" s="20">
        <f>'Абс 2023'!BC25*1000/'Взр 2023'!J26</f>
        <v>0</v>
      </c>
      <c r="BD23" s="24">
        <f>'Абс 2023'!BD25*100000/'Взр 2023'!K26</f>
        <v>8.61944769041899</v>
      </c>
      <c r="BE23" s="20">
        <f>'Абс 2023'!BE25*1000/'Взр 2023'!K26</f>
        <v>0.03447779076167597</v>
      </c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>
        <f>'Абс 2023'!BV25*100000/'Взр 2023'!F26</f>
        <v>11.073738680465718</v>
      </c>
      <c r="BW23" s="20">
        <f>'Абс 2023'!BW25*1000/'Взр 2023'!F26</f>
        <v>0.00517464424320828</v>
      </c>
      <c r="BX23" s="20">
        <f>'Абс 2023'!BX25*100000/'Взр 2023'!I26</f>
        <v>17.204839252058715</v>
      </c>
      <c r="BY23" s="27">
        <f>'Абс 2023'!BY25*1000/'Взр 2023'!I26</f>
        <v>0</v>
      </c>
      <c r="BZ23" s="24">
        <f>'Абс 2023'!BZ25*100000/'Взр 2023'!J26</f>
        <v>45.69339730408956</v>
      </c>
      <c r="CA23" s="20">
        <f>'Абс 2023'!CA25*1000/'Взр 2023'!J26</f>
        <v>0</v>
      </c>
      <c r="CB23" s="24">
        <f>'Абс 2023'!CB25*100000/'Взр 2023'!K26</f>
        <v>8.988852591436949</v>
      </c>
      <c r="CC23" s="20">
        <f>'Абс 2023'!CC25*1000/'Взр 2023'!K26</f>
        <v>0.006156748350299279</v>
      </c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4">
        <f>'Абс 2023'!CT25*100000/'Взр 2023'!F26</f>
        <v>3.001293661060802</v>
      </c>
      <c r="CU23" s="27">
        <f>'Абс 2023'!CU25*1000/'Взр 2023'!F26</f>
        <v>0</v>
      </c>
      <c r="CV23" s="24">
        <f>'Абс 2023'!CV25*100000/'Взр 2023'!I26</f>
        <v>1.5640762956417014</v>
      </c>
      <c r="CW23" s="20">
        <f>'Абс 2023'!CW25*1000/'Взр 2023'!I26</f>
        <v>0</v>
      </c>
      <c r="CX23" s="20">
        <f>'Абс 2023'!CX25*100000/'Взр 2023'!J26</f>
        <v>0</v>
      </c>
      <c r="CY23" s="20">
        <f>'Абс 2023'!CY25*1000/'Взр 2023'!J26</f>
        <v>0</v>
      </c>
      <c r="CZ23" s="20">
        <f>'Абс 2023'!CZ25*100000/'Взр 2023'!K26</f>
        <v>3.324644109161611</v>
      </c>
      <c r="DA23" s="20">
        <f>'Абс 2023'!DA25*1000/'Взр 2023'!K26</f>
        <v>0</v>
      </c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4">
        <f>'Абс 2023'!DR25*100000/'Взр 2023'!F26</f>
        <v>29.08150064683053</v>
      </c>
      <c r="DS23" s="24">
        <f>'Абс 2023'!DS25*1000/'Взр 2023'!F26</f>
        <v>0.06002587322121604</v>
      </c>
      <c r="DT23" s="24">
        <f>'Абс 2023'!DT25*100000/'Взр 2023'!I26</f>
        <v>29.717449617192326</v>
      </c>
      <c r="DU23" s="20">
        <f>'Абс 2023'!DU25*1000/'Взр 2023'!I26</f>
        <v>0.007820381478208507</v>
      </c>
      <c r="DV23" s="20">
        <f>'Абс 2023'!DV25*100000/'Взр 2023'!J26</f>
        <v>57.11674663011195</v>
      </c>
      <c r="DW23" s="20">
        <f>'Абс 2023'!DW25*1000/'Взр 2023'!J26</f>
        <v>0.0380778310867413</v>
      </c>
      <c r="DX23" s="20">
        <f>'Абс 2023'!DX25*100000/'Взр 2023'!K26</f>
        <v>28.074772477364714</v>
      </c>
      <c r="DY23" s="24">
        <f>'Абс 2023'!DY25*1000/'Взр 2023'!K26</f>
        <v>0.06895558152335193</v>
      </c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2"/>
    </row>
    <row r="24" spans="1:145" s="23" customFormat="1" ht="11.25">
      <c r="A24" s="19" t="s">
        <v>2</v>
      </c>
      <c r="B24" s="24">
        <f>'Абс 2023'!B26*100000/'Взр 2023'!F27</f>
        <v>44.58450952498508</v>
      </c>
      <c r="C24" s="24">
        <f>'Абс 2023'!C26*1000/'Взр 2023'!F27</f>
        <v>0.31456848387072806</v>
      </c>
      <c r="D24" s="20">
        <f>'Абс 2023'!D26*100000/'Взр 2023'!I27</f>
        <v>17.007345047142234</v>
      </c>
      <c r="E24" s="20">
        <f>'Абс 2023'!E26*1000/'Взр 2023'!I27</f>
        <v>0.005314795327231948</v>
      </c>
      <c r="F24" s="25">
        <f>'Абс 2023'!F26*100000/'Взр 2023'!J27</f>
        <v>53.95887765534477</v>
      </c>
      <c r="G24" s="20">
        <f>'Абс 2023'!G26*1000/'Взр 2023'!J27</f>
        <v>0.11359763716914688</v>
      </c>
      <c r="H24" s="20">
        <f>'Абс 2023'!H26*100000/'Взр 2023'!K27</f>
        <v>49.503096221263654</v>
      </c>
      <c r="I24" s="24">
        <f>'Абс 2023'!I26*1000/'Взр 2023'!K27</f>
        <v>0.3806373042780191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4">
        <f>'Абс 2023'!Z26*100000/'Взр 2023'!F27</f>
        <v>19.237390220965782</v>
      </c>
      <c r="AA24" s="20">
        <f>'Абс 2023'!AA26*1000/'Взр 2023'!F27</f>
        <v>0.1709072865124428</v>
      </c>
      <c r="AB24" s="24">
        <f>'Абс 2023'!AB26*100000/'Взр 2023'!I27</f>
        <v>2.1259181308927793</v>
      </c>
      <c r="AC24" s="26">
        <f>'Абс 2023'!AC26*1000/'Взр 2023'!I27</f>
        <v>0</v>
      </c>
      <c r="AD24" s="24">
        <f>'Абс 2023'!AD26*100000/'Взр 2023'!J27</f>
        <v>25.55946836305805</v>
      </c>
      <c r="AE24" s="20">
        <f>'Абс 2023'!AE26*1000/'Взр 2023'!J27</f>
        <v>0.05679881858457344</v>
      </c>
      <c r="AF24" s="24">
        <f>'Абс 2023'!AF26*100000/'Взр 2023'!K27</f>
        <v>22.27133163328835</v>
      </c>
      <c r="AG24" s="20">
        <f>'Абс 2023'!AG26*1000/'Взр 2023'!K27</f>
        <v>0.2075283174920051</v>
      </c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5">
        <f>'Абс 2023'!AX26*100000/'Взр 2023'!F27</f>
        <v>8.256390652775014</v>
      </c>
      <c r="AY24" s="24">
        <f>'Абс 2023'!AY26*1000/'Взр 2023'!F27</f>
        <v>0.06357420802636761</v>
      </c>
      <c r="AZ24" s="20">
        <f>'Абс 2023'!AZ26*100000/'Взр 2023'!I27</f>
        <v>0.5314795327231948</v>
      </c>
      <c r="BA24" s="27">
        <f>'Абс 2023'!BA26*1000/'Взр 2023'!I27</f>
        <v>0</v>
      </c>
      <c r="BB24" s="24">
        <f>'Абс 2023'!BB26*100000/'Взр 2023'!J27</f>
        <v>11.359763716914689</v>
      </c>
      <c r="BC24" s="20">
        <f>'Абс 2023'!BC26*1000/'Взр 2023'!J27</f>
        <v>0.02839940929228672</v>
      </c>
      <c r="BD24" s="24">
        <f>'Абс 2023'!BD26*100000/'Взр 2023'!K27</f>
        <v>9.617165932556334</v>
      </c>
      <c r="BE24" s="20">
        <f>'Абс 2023'!BE26*1000/'Взр 2023'!K27</f>
        <v>0.07693732746045068</v>
      </c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>
        <f>'Абс 2023'!BV26*100000/'Взр 2023'!F27</f>
        <v>4.128195326387507</v>
      </c>
      <c r="BW24" s="20">
        <f>'Абс 2023'!BW26*1000/'Взр 2023'!F27</f>
        <v>0</v>
      </c>
      <c r="BX24" s="20">
        <f>'Абс 2023'!BX26*100000/'Взр 2023'!I27</f>
        <v>6.377754392678338</v>
      </c>
      <c r="BY24" s="27">
        <f>'Абс 2023'!BY26*1000/'Взр 2023'!I27</f>
        <v>0</v>
      </c>
      <c r="BZ24" s="24">
        <f>'Абс 2023'!BZ26*100000/'Взр 2023'!J27</f>
        <v>8.519822787686016</v>
      </c>
      <c r="CA24" s="20">
        <f>'Абс 2023'!CA26*1000/'Взр 2023'!J27</f>
        <v>0</v>
      </c>
      <c r="CB24" s="24">
        <f>'Абс 2023'!CB26*100000/'Взр 2023'!K27</f>
        <v>3.543166396204965</v>
      </c>
      <c r="CC24" s="20">
        <f>'Абс 2023'!CC26*1000/'Взр 2023'!K27</f>
        <v>0</v>
      </c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4">
        <f>'Абс 2023'!CT26*100000/'Взр 2023'!F27</f>
        <v>0.4128195326387507</v>
      </c>
      <c r="CU24" s="27">
        <f>'Абс 2023'!CU26*1000/'Взр 2023'!F27</f>
        <v>0</v>
      </c>
      <c r="CV24" s="24">
        <f>'Абс 2023'!CV26*100000/'Взр 2023'!I27</f>
        <v>0</v>
      </c>
      <c r="CW24" s="20">
        <f>'Абс 2023'!CW26*1000/'Взр 2023'!I27</f>
        <v>0</v>
      </c>
      <c r="CX24" s="20">
        <f>'Абс 2023'!CX26*100000/'Взр 2023'!J27</f>
        <v>2.839940929228672</v>
      </c>
      <c r="CY24" s="20">
        <f>'Абс 2023'!CY26*1000/'Взр 2023'!J27</f>
        <v>0</v>
      </c>
      <c r="CZ24" s="20">
        <f>'Абс 2023'!CZ26*100000/'Взр 2023'!K27</f>
        <v>0.40493330242342457</v>
      </c>
      <c r="DA24" s="20">
        <f>'Абс 2023'!DA26*1000/'Взр 2023'!K27</f>
        <v>0</v>
      </c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4">
        <f>'Абс 2023'!DR26*100000/'Взр 2023'!F27</f>
        <v>12.549713792218022</v>
      </c>
      <c r="DS24" s="24">
        <f>'Абс 2023'!DS26*1000/'Взр 2023'!F27</f>
        <v>0.08008698933191764</v>
      </c>
      <c r="DT24" s="24">
        <f>'Абс 2023'!DT26*100000/'Взр 2023'!I27</f>
        <v>7.9721929908479225</v>
      </c>
      <c r="DU24" s="20">
        <f>'Абс 2023'!DU26*1000/'Взр 2023'!I27</f>
        <v>0.005314795327231948</v>
      </c>
      <c r="DV24" s="20">
        <f>'Абс 2023'!DV26*100000/'Взр 2023'!J27</f>
        <v>5.679881858457344</v>
      </c>
      <c r="DW24" s="20">
        <f>'Абс 2023'!DW26*1000/'Взр 2023'!J27</f>
        <v>0.02839940929228672</v>
      </c>
      <c r="DX24" s="20">
        <f>'Абс 2023'!DX26*100000/'Взр 2023'!K27</f>
        <v>13.66649895679058</v>
      </c>
      <c r="DY24" s="24">
        <f>'Абс 2023'!DY26*1000/'Взр 2023'!K27</f>
        <v>0.09617165932556333</v>
      </c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2"/>
    </row>
    <row r="25" spans="1:145" s="23" customFormat="1" ht="11.25">
      <c r="A25" s="19" t="s">
        <v>98</v>
      </c>
      <c r="B25" s="24">
        <f>'Абс 2023'!B27*100000/'Взр 2023'!F28</f>
        <v>53.1228758443466</v>
      </c>
      <c r="C25" s="24">
        <f>'Абс 2023'!C27*1000/'Взр 2023'!F28</f>
        <v>0.2733769341418091</v>
      </c>
      <c r="D25" s="20">
        <f>'Абс 2023'!D27*100000/'Взр 2023'!I28</f>
        <v>15.270409394749935</v>
      </c>
      <c r="E25" s="20">
        <f>'Абс 2023'!E27*1000/'Взр 2023'!I28</f>
        <v>0.024629692572177314</v>
      </c>
      <c r="F25" s="25">
        <f>'Абс 2023'!F27*100000/'Взр 2023'!J28</f>
        <v>15.44799176107106</v>
      </c>
      <c r="G25" s="20">
        <f>'Абс 2023'!G27*1000/'Взр 2023'!J28</f>
        <v>0.05149330587023687</v>
      </c>
      <c r="H25" s="20">
        <f>'Абс 2023'!H27*100000/'Взр 2023'!K28</f>
        <v>60.5022168012236</v>
      </c>
      <c r="I25" s="24">
        <f>'Абс 2023'!I27*1000/'Взр 2023'!K28</f>
        <v>0.32106509715849324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4">
        <f>'Абс 2023'!Z27*100000/'Взр 2023'!F28</f>
        <v>24.975176699375147</v>
      </c>
      <c r="AA25" s="20">
        <f>'Абс 2023'!AA27*1000/'Взр 2023'!F28</f>
        <v>0.19575138494104846</v>
      </c>
      <c r="AB25" s="24">
        <f>'Абс 2023'!AB27*100000/'Взр 2023'!I28</f>
        <v>0.4925938514435463</v>
      </c>
      <c r="AC25" s="26">
        <f>'Абс 2023'!AC27*1000/'Взр 2023'!I28</f>
        <v>0</v>
      </c>
      <c r="AD25" s="24">
        <f>'Абс 2023'!AD27*100000/'Взр 2023'!J28</f>
        <v>0</v>
      </c>
      <c r="AE25" s="20">
        <f>'Абс 2023'!AE27*1000/'Взр 2023'!J28</f>
        <v>0</v>
      </c>
      <c r="AF25" s="24">
        <f>'Абс 2023'!AF27*100000/'Взр 2023'!K28</f>
        <v>29.76709066620201</v>
      </c>
      <c r="AG25" s="20">
        <f>'Абс 2023'!AG27*1000/'Взр 2023'!K28</f>
        <v>0.23394190496473125</v>
      </c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5">
        <f>'Абс 2023'!AX27*100000/'Взр 2023'!F28</f>
        <v>5.062535817440908</v>
      </c>
      <c r="AY25" s="24">
        <f>'Абс 2023'!AY27*1000/'Взр 2023'!F28</f>
        <v>0.029700210128986663</v>
      </c>
      <c r="AZ25" s="20">
        <f>'Абс 2023'!AZ27*100000/'Взр 2023'!I28</f>
        <v>0</v>
      </c>
      <c r="BA25" s="27">
        <f>'Абс 2023'!BA27*1000/'Взр 2023'!I28</f>
        <v>0</v>
      </c>
      <c r="BB25" s="24">
        <f>'Абс 2023'!BB27*100000/'Взр 2023'!J28</f>
        <v>0</v>
      </c>
      <c r="BC25" s="20">
        <f>'Абс 2023'!BC27*1000/'Взр 2023'!J28</f>
        <v>0</v>
      </c>
      <c r="BD25" s="24">
        <f>'Абс 2023'!BD27*100000/'Взр 2023'!K28</f>
        <v>6.05022168012236</v>
      </c>
      <c r="BE25" s="20">
        <f>'Абс 2023'!BE27*1000/'Взр 2023'!K28</f>
        <v>0.03549463385671784</v>
      </c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>
        <f>'Абс 2023'!BV27*100000/'Взр 2023'!F28</f>
        <v>9.585067814354787</v>
      </c>
      <c r="BW25" s="20">
        <f>'Абс 2023'!BW27*1000/'Взр 2023'!F28</f>
        <v>0.007425052532246666</v>
      </c>
      <c r="BX25" s="20">
        <f>'Абс 2023'!BX27*100000/'Взр 2023'!I28</f>
        <v>4.433344662991916</v>
      </c>
      <c r="BY25" s="27">
        <f>'Абс 2023'!BY27*1000/'Взр 2023'!I28</f>
        <v>0</v>
      </c>
      <c r="BZ25" s="24">
        <f>'Абс 2023'!BZ27*100000/'Взр 2023'!J28</f>
        <v>10.298661174047373</v>
      </c>
      <c r="CA25" s="20">
        <f>'Абс 2023'!CA27*1000/'Взр 2023'!J28</f>
        <v>0</v>
      </c>
      <c r="CB25" s="24">
        <f>'Абс 2023'!CB27*100000/'Взр 2023'!K28</f>
        <v>10.406381289810458</v>
      </c>
      <c r="CC25" s="20">
        <f>'Абс 2023'!CC27*1000/'Взр 2023'!K28</f>
        <v>0.00887365846417946</v>
      </c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4">
        <f>'Абс 2023'!CT27*100000/'Взр 2023'!F28</f>
        <v>0.9450066859223029</v>
      </c>
      <c r="CU25" s="27">
        <f>'Абс 2023'!CU27*1000/'Взр 2023'!F28</f>
        <v>0.0006750047756587877</v>
      </c>
      <c r="CV25" s="24">
        <f>'Абс 2023'!CV27*100000/'Взр 2023'!I28</f>
        <v>0.9851877028870926</v>
      </c>
      <c r="CW25" s="20">
        <f>'Абс 2023'!CW27*1000/'Взр 2023'!I28</f>
        <v>0</v>
      </c>
      <c r="CX25" s="20">
        <f>'Абс 2023'!CX27*100000/'Взр 2023'!J28</f>
        <v>0</v>
      </c>
      <c r="CY25" s="20">
        <f>'Абс 2023'!CY27*1000/'Взр 2023'!J28</f>
        <v>0</v>
      </c>
      <c r="CZ25" s="20">
        <f>'Абс 2023'!CZ27*100000/'Взр 2023'!K28</f>
        <v>0.9680354688195776</v>
      </c>
      <c r="DA25" s="20">
        <f>'Абс 2023'!DA27*1000/'Взр 2023'!K28</f>
        <v>0.0008066962240163146</v>
      </c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4">
        <f>'Абс 2023'!DR27*100000/'Взр 2023'!F28</f>
        <v>12.555088827253453</v>
      </c>
      <c r="DS25" s="24">
        <f>'Абс 2023'!DS27*1000/'Взр 2023'!F28</f>
        <v>0.03982528176386848</v>
      </c>
      <c r="DT25" s="24">
        <f>'Абс 2023'!DT27*100000/'Взр 2023'!I28</f>
        <v>9.359283177427379</v>
      </c>
      <c r="DU25" s="20">
        <f>'Абс 2023'!DU27*1000/'Взр 2023'!I28</f>
        <v>0.024629692572177314</v>
      </c>
      <c r="DV25" s="20">
        <f>'Абс 2023'!DV27*100000/'Взр 2023'!J28</f>
        <v>5.1493305870236865</v>
      </c>
      <c r="DW25" s="20">
        <f>'Абс 2023'!DW27*1000/'Взр 2023'!J28</f>
        <v>0.05149330587023687</v>
      </c>
      <c r="DX25" s="20">
        <f>'Абс 2023'!DX27*100000/'Взр 2023'!K28</f>
        <v>13.310487696269192</v>
      </c>
      <c r="DY25" s="24">
        <f>'Абс 2023'!DY27*1000/'Взр 2023'!K28</f>
        <v>0.04194820364884836</v>
      </c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2"/>
    </row>
    <row r="26" spans="1:145" s="23" customFormat="1" ht="11.25">
      <c r="A26" s="19" t="s">
        <v>27</v>
      </c>
      <c r="B26" s="24">
        <f>'Абс 2023'!B28*100000/'Взр 2023'!F29</f>
        <v>26.95451634640739</v>
      </c>
      <c r="C26" s="24">
        <f>'Абс 2023'!C28*1000/'Взр 2023'!F29</f>
        <v>0.22183064695024715</v>
      </c>
      <c r="D26" s="20">
        <f>'Абс 2023'!D28*100000/'Взр 2023'!I29</f>
        <v>2.0128621893902032</v>
      </c>
      <c r="E26" s="20">
        <f>'Абс 2023'!E28*1000/'Взр 2023'!I29</f>
        <v>0.010064310946951018</v>
      </c>
      <c r="F26" s="25">
        <f>'Абс 2023'!F28*100000/'Взр 2023'!J29</f>
        <v>10.654449564499375</v>
      </c>
      <c r="G26" s="20">
        <f>'Абс 2023'!G28*1000/'Взр 2023'!J29</f>
        <v>0.026636123911248435</v>
      </c>
      <c r="H26" s="20">
        <f>'Абс 2023'!H28*100000/'Взр 2023'!K29</f>
        <v>32.76498946094288</v>
      </c>
      <c r="I26" s="24">
        <f>'Абс 2023'!I28*1000/'Взр 2023'!K29</f>
        <v>0.2733894025085043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4">
        <f>'Абс 2023'!Z28*100000/'Взр 2023'!F29</f>
        <v>10.631129117992977</v>
      </c>
      <c r="AA26" s="20">
        <f>'Абс 2023'!AA28*1000/'Взр 2023'!F29</f>
        <v>0.09375483946576484</v>
      </c>
      <c r="AB26" s="24">
        <f>'Абс 2023'!AB28*100000/'Взр 2023'!I29</f>
        <v>0</v>
      </c>
      <c r="AC26" s="26">
        <f>'Абс 2023'!AC28*1000/'Взр 2023'!I29</f>
        <v>0</v>
      </c>
      <c r="AD26" s="24">
        <f>'Абс 2023'!AD28*100000/'Взр 2023'!J29</f>
        <v>2.6636123911248437</v>
      </c>
      <c r="AE26" s="20">
        <f>'Абс 2023'!AE28*1000/'Взр 2023'!J29</f>
        <v>0</v>
      </c>
      <c r="AF26" s="24">
        <f>'Абс 2023'!AF28*100000/'Взр 2023'!K29</f>
        <v>13.147734624454786</v>
      </c>
      <c r="AG26" s="20">
        <f>'Абс 2023'!AG28*1000/'Взр 2023'!K29</f>
        <v>0.11686875221737587</v>
      </c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5">
        <f>'Абс 2023'!AX28*100000/'Взр 2023'!F29</f>
        <v>9.710322658954215</v>
      </c>
      <c r="AY26" s="24">
        <f>'Абс 2023'!AY28*1000/'Взр 2023'!F29</f>
        <v>0.09375483946576484</v>
      </c>
      <c r="AZ26" s="20">
        <f>'Абс 2023'!AZ28*100000/'Взр 2023'!I29</f>
        <v>0.5032155473475508</v>
      </c>
      <c r="BA26" s="27">
        <f>'Абс 2023'!BA28*1000/'Взр 2023'!I29</f>
        <v>0.005032155473475509</v>
      </c>
      <c r="BB26" s="24">
        <f>'Абс 2023'!BB28*100000/'Взр 2023'!J29</f>
        <v>2.6636123911248437</v>
      </c>
      <c r="BC26" s="20">
        <f>'Абс 2023'!BC28*1000/'Взр 2023'!J29</f>
        <v>0.026636123911248435</v>
      </c>
      <c r="BD26" s="24">
        <f>'Абс 2023'!BD28*100000/'Взр 2023'!K29</f>
        <v>11.895569422125758</v>
      </c>
      <c r="BE26" s="20">
        <f>'Абс 2023'!BE28*1000/'Взр 2023'!K29</f>
        <v>0.11478181021349416</v>
      </c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>
        <f>'Абс 2023'!BV28*100000/'Взр 2023'!F29</f>
        <v>1.2556451714164933</v>
      </c>
      <c r="BW26" s="20">
        <f>'Абс 2023'!BW28*1000/'Взр 2023'!F29</f>
        <v>0.005859677466610302</v>
      </c>
      <c r="BX26" s="20">
        <f>'Абс 2023'!BX28*100000/'Взр 2023'!I29</f>
        <v>1.0064310946951016</v>
      </c>
      <c r="BY26" s="27">
        <f>'Абс 2023'!BY28*1000/'Взр 2023'!I29</f>
        <v>0</v>
      </c>
      <c r="BZ26" s="24">
        <f>'Абс 2023'!BZ28*100000/'Взр 2023'!J29</f>
        <v>2.6636123911248437</v>
      </c>
      <c r="CA26" s="20">
        <f>'Абс 2023'!CA28*1000/'Взр 2023'!J29</f>
        <v>0</v>
      </c>
      <c r="CB26" s="24">
        <f>'Абс 2023'!CB28*100000/'Взр 2023'!K29</f>
        <v>1.2521652023290273</v>
      </c>
      <c r="CC26" s="20">
        <f>'Абс 2023'!CC28*1000/'Взр 2023'!K29</f>
        <v>0.007304297013585992</v>
      </c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4">
        <f>'Абс 2023'!CT28*100000/'Взр 2023'!F29</f>
        <v>0</v>
      </c>
      <c r="CU26" s="27">
        <f>'Абс 2023'!CU28*1000/'Взр 2023'!F29</f>
        <v>0</v>
      </c>
      <c r="CV26" s="24">
        <f>'Абс 2023'!CV28*100000/'Взр 2023'!I29</f>
        <v>0</v>
      </c>
      <c r="CW26" s="20">
        <f>'Абс 2023'!CW28*1000/'Взр 2023'!I29</f>
        <v>0</v>
      </c>
      <c r="CX26" s="20">
        <f>'Абс 2023'!CX28*100000/'Взр 2023'!J29</f>
        <v>0</v>
      </c>
      <c r="CY26" s="20">
        <f>'Абс 2023'!CY28*1000/'Взр 2023'!J29</f>
        <v>0</v>
      </c>
      <c r="CZ26" s="20">
        <f>'Абс 2023'!CZ28*100000/'Взр 2023'!K29</f>
        <v>0</v>
      </c>
      <c r="DA26" s="20">
        <f>'Абс 2023'!DA28*1000/'Взр 2023'!K29</f>
        <v>0</v>
      </c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4">
        <f>'Абс 2023'!DR28*100000/'Взр 2023'!F29</f>
        <v>5.357419398043705</v>
      </c>
      <c r="DS26" s="24">
        <f>'Абс 2023'!DS28*1000/'Взр 2023'!F29</f>
        <v>0.028461290552107183</v>
      </c>
      <c r="DT26" s="24">
        <f>'Абс 2023'!DT28*100000/'Взр 2023'!I29</f>
        <v>0.5032155473475508</v>
      </c>
      <c r="DU26" s="20">
        <f>'Абс 2023'!DU28*1000/'Взр 2023'!I29</f>
        <v>0.005032155473475509</v>
      </c>
      <c r="DV26" s="20">
        <f>'Абс 2023'!DV28*100000/'Взр 2023'!J29</f>
        <v>2.6636123911248437</v>
      </c>
      <c r="DW26" s="20">
        <f>'Абс 2023'!DW28*1000/'Взр 2023'!J29</f>
        <v>0</v>
      </c>
      <c r="DX26" s="20">
        <f>'Абс 2023'!DX28*100000/'Взр 2023'!K29</f>
        <v>6.4695202120333075</v>
      </c>
      <c r="DY26" s="24">
        <f>'Абс 2023'!DY28*1000/'Взр 2023'!K29</f>
        <v>0.03443454306404825</v>
      </c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2"/>
    </row>
    <row r="27" spans="1:145" s="23" customFormat="1" ht="11.25">
      <c r="A27" s="19" t="s">
        <v>75</v>
      </c>
      <c r="B27" s="24">
        <f>'Абс 2023'!B29*100000/'Взр 2023'!F30</f>
        <v>38.43049433779779</v>
      </c>
      <c r="C27" s="24">
        <f>'Абс 2023'!C29*1000/'Взр 2023'!F30</f>
        <v>0.03235609531220465</v>
      </c>
      <c r="D27" s="20">
        <f>'Абс 2023'!D29*100000/'Взр 2023'!I30</f>
        <v>32.3366591960171</v>
      </c>
      <c r="E27" s="20">
        <f>'Абс 2023'!E29*1000/'Взр 2023'!I30</f>
        <v>0.0030506282260393492</v>
      </c>
      <c r="F27" s="25">
        <f>'Абс 2023'!F29*100000/'Взр 2023'!J30</f>
        <v>154.9687405911836</v>
      </c>
      <c r="G27" s="20">
        <f>'Абс 2023'!G29*1000/'Взр 2023'!J30</f>
        <v>0.002951785535070164</v>
      </c>
      <c r="H27" s="20">
        <f>'Абс 2023'!H29*100000/'Взр 2023'!K30</f>
        <v>35.884311203193086</v>
      </c>
      <c r="I27" s="24">
        <f>'Абс 2023'!I29*1000/'Взр 2023'!K30</f>
        <v>0.038616149088339394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4">
        <f>'Абс 2023'!Z29*100000/'Взр 2023'!F30</f>
        <v>6.173604034805085</v>
      </c>
      <c r="AA27" s="20">
        <f>'Абс 2023'!AA29*1000/'Взр 2023'!F30</f>
        <v>0.009691566284551865</v>
      </c>
      <c r="AB27" s="24">
        <f>'Абс 2023'!AB29*100000/'Взр 2023'!I30</f>
        <v>5.592818414405473</v>
      </c>
      <c r="AC27" s="26">
        <f>'Абс 2023'!AC29*1000/'Взр 2023'!I30</f>
        <v>0</v>
      </c>
      <c r="AD27" s="24">
        <f>'Абс 2023'!AD29*100000/'Взр 2023'!J30</f>
        <v>52.541782524248916</v>
      </c>
      <c r="AE27" s="20">
        <f>'Абс 2023'!AE29*1000/'Взр 2023'!J30</f>
        <v>0</v>
      </c>
      <c r="AF27" s="24">
        <f>'Абс 2023'!AF29*100000/'Взр 2023'!K30</f>
        <v>4.824703519190606</v>
      </c>
      <c r="AG27" s="20">
        <f>'Абс 2023'!AG29*1000/'Взр 2023'!K30</f>
        <v>0.011760793607240055</v>
      </c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5">
        <f>'Абс 2023'!AX29*100000/'Взр 2023'!F30</f>
        <v>14.957062927339885</v>
      </c>
      <c r="AY27" s="24">
        <f>'Абс 2023'!AY29*1000/'Взр 2023'!F30</f>
        <v>0.018620017113627204</v>
      </c>
      <c r="AZ27" s="20">
        <f>'Абс 2023'!AZ29*100000/'Взр 2023'!I30</f>
        <v>1.271095094183062</v>
      </c>
      <c r="BA27" s="27">
        <f>'Абс 2023'!BA29*1000/'Взр 2023'!I30</f>
        <v>0</v>
      </c>
      <c r="BB27" s="24">
        <f>'Абс 2023'!BB29*100000/'Взр 2023'!J30</f>
        <v>24.79499849458938</v>
      </c>
      <c r="BC27" s="20">
        <f>'Абс 2023'!BC29*1000/'Взр 2023'!J30</f>
        <v>0</v>
      </c>
      <c r="BD27" s="24">
        <f>'Абс 2023'!BD29*100000/'Взр 2023'!K30</f>
        <v>17.1411251708672</v>
      </c>
      <c r="BE27" s="20">
        <f>'Абс 2023'!BE29*1000/'Взр 2023'!K30</f>
        <v>0.02259554047375255</v>
      </c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>
        <f>'Абс 2023'!BV29*100000/'Взр 2023'!F30</f>
        <v>12.415888460603059</v>
      </c>
      <c r="BW27" s="20">
        <f>'Абс 2023'!BW29*1000/'Взр 2023'!F30</f>
        <v>0.0014499193654053972</v>
      </c>
      <c r="BX27" s="20">
        <f>'Абс 2023'!BX29*100000/'Взр 2023'!I30</f>
        <v>19.524020646651834</v>
      </c>
      <c r="BY27" s="27">
        <f>'Абс 2023'!BY29*1000/'Взр 2023'!I30</f>
        <v>0</v>
      </c>
      <c r="BZ27" s="24">
        <f>'Абс 2023'!BZ29*100000/'Взр 2023'!J30</f>
        <v>74.08981693026111</v>
      </c>
      <c r="CA27" s="20">
        <f>'Абс 2023'!CA29*1000/'Взр 2023'!J30</f>
        <v>0</v>
      </c>
      <c r="CB27" s="24">
        <f>'Абс 2023'!CB29*100000/'Взр 2023'!K30</f>
        <v>9.18638366801743</v>
      </c>
      <c r="CC27" s="20">
        <f>'Абс 2023'!CC29*1000/'Взр 2023'!K30</f>
        <v>0.0017594888073823706</v>
      </c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4">
        <f>'Абс 2023'!CT29*100000/'Взр 2023'!F30</f>
        <v>0.6333858280455156</v>
      </c>
      <c r="CU27" s="27">
        <f>'Абс 2023'!CU29*1000/'Взр 2023'!F30</f>
        <v>7.631154554765247E-05</v>
      </c>
      <c r="CV27" s="24">
        <f>'Абс 2023'!CV29*100000/'Взр 2023'!I30</f>
        <v>0.3050628226039349</v>
      </c>
      <c r="CW27" s="20">
        <f>'Абс 2023'!CW29*1000/'Взр 2023'!I30</f>
        <v>0</v>
      </c>
      <c r="CX27" s="20">
        <f>'Абс 2023'!CX29*100000/'Взр 2023'!J30</f>
        <v>0.5903571070140328</v>
      </c>
      <c r="CY27" s="20">
        <f>'Абс 2023'!CY29*1000/'Взр 2023'!J30</f>
        <v>0</v>
      </c>
      <c r="CZ27" s="20">
        <f>'Абс 2023'!CZ29*100000/'Взр 2023'!K30</f>
        <v>0.6945350555456726</v>
      </c>
      <c r="DA27" s="20">
        <f>'Абс 2023'!DA29*1000/'Взр 2023'!K30</f>
        <v>9.260467407275635E-05</v>
      </c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4">
        <f>'Абс 2023'!DR29*100000/'Взр 2023'!F30</f>
        <v>4.250553087004243</v>
      </c>
      <c r="DS27" s="24">
        <f>'Абс 2023'!DS29*1000/'Взр 2023'!F30</f>
        <v>0.0025182810030725316</v>
      </c>
      <c r="DT27" s="24">
        <f>'Абс 2023'!DT29*100000/'Взр 2023'!I30</f>
        <v>5.643662218172795</v>
      </c>
      <c r="DU27" s="20">
        <f>'Абс 2023'!DU29*1000/'Взр 2023'!I30</f>
        <v>0.0030506282260393492</v>
      </c>
      <c r="DV27" s="20">
        <f>'Абс 2023'!DV29*100000/'Взр 2023'!J30</f>
        <v>2.951785535070164</v>
      </c>
      <c r="DW27" s="20">
        <f>'Абс 2023'!DW29*1000/'Взр 2023'!J30</f>
        <v>0.002951785535070164</v>
      </c>
      <c r="DX27" s="20">
        <f>'Абс 2023'!DX29*100000/'Взр 2023'!K30</f>
        <v>4.037563789572177</v>
      </c>
      <c r="DY27" s="24">
        <f>'Абс 2023'!DY29*1000/'Взр 2023'!K30</f>
        <v>0.002407721525891665</v>
      </c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2"/>
    </row>
    <row r="28" spans="1:145" s="23" customFormat="1" ht="22.5">
      <c r="A28" s="19" t="s">
        <v>35</v>
      </c>
      <c r="B28" s="24">
        <f>'Абс 2023'!B30*100000/'Взр 2023'!F31</f>
        <v>105.1823394914687</v>
      </c>
      <c r="C28" s="24">
        <f>'Абс 2023'!C30*1000/'Взр 2023'!F31</f>
        <v>0.1887888144718669</v>
      </c>
      <c r="D28" s="20">
        <f>'Абс 2023'!D30*100000/'Взр 2023'!I31</f>
        <v>62.04873381655993</v>
      </c>
      <c r="E28" s="20">
        <f>'Абс 2023'!E30*1000/'Взр 2023'!I31</f>
        <v>0.004690002556051393</v>
      </c>
      <c r="F28" s="25">
        <f>'Абс 2023'!F30*100000/'Взр 2023'!J31</f>
        <v>230.03529628390558</v>
      </c>
      <c r="G28" s="20">
        <f>'Абс 2023'!G30*1000/'Взр 2023'!J31</f>
        <v>0.038901121130310974</v>
      </c>
      <c r="H28" s="20">
        <f>'Абс 2023'!H30*100000/'Взр 2023'!K31</f>
        <v>109.04388443639088</v>
      </c>
      <c r="I28" s="24">
        <f>'Абс 2023'!I30*1000/'Взр 2023'!K31</f>
        <v>0.22846702678051192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4">
        <f>'Абс 2023'!Z30*100000/'Взр 2023'!F31</f>
        <v>25.68623976886134</v>
      </c>
      <c r="AA28" s="20">
        <f>'Абс 2023'!AA30*1000/'Взр 2023'!F31</f>
        <v>0.0787461365176771</v>
      </c>
      <c r="AB28" s="24">
        <f>'Абс 2023'!AB30*100000/'Взр 2023'!I31</f>
        <v>10.036605469949981</v>
      </c>
      <c r="AC28" s="26">
        <f>'Абс 2023'!AC30*1000/'Взр 2023'!I31</f>
        <v>0</v>
      </c>
      <c r="AD28" s="24">
        <f>'Абс 2023'!AD30*100000/'Взр 2023'!J31</f>
        <v>111.5165472402248</v>
      </c>
      <c r="AE28" s="20">
        <f>'Абс 2023'!AE30*1000/'Взр 2023'!J31</f>
        <v>0.002593408075354065</v>
      </c>
      <c r="AF28" s="24">
        <f>'Абс 2023'!AF30*100000/'Взр 2023'!K31</f>
        <v>25.710250063460617</v>
      </c>
      <c r="AG28" s="20">
        <f>'Абс 2023'!AG30*1000/'Взр 2023'!K31</f>
        <v>0.09612708299943637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5">
        <f>'Абс 2023'!AX30*100000/'Взр 2023'!F31</f>
        <v>42.11331843069911</v>
      </c>
      <c r="AY28" s="24">
        <f>'Абс 2023'!AY30*1000/'Взр 2023'!F31</f>
        <v>0.06504488565837431</v>
      </c>
      <c r="AZ28" s="20">
        <f>'Абс 2023'!AZ30*100000/'Взр 2023'!I31</f>
        <v>0.7973004345287368</v>
      </c>
      <c r="BA28" s="27">
        <f>'Абс 2023'!BA30*1000/'Взр 2023'!I31</f>
        <v>0.0009380005112102786</v>
      </c>
      <c r="BB28" s="24">
        <f>'Абс 2023'!BB30*100000/'Взр 2023'!J31</f>
        <v>12.707699569234919</v>
      </c>
      <c r="BC28" s="20">
        <f>'Абс 2023'!BC30*1000/'Взр 2023'!J31</f>
        <v>0.02074726460283252</v>
      </c>
      <c r="BD28" s="24">
        <f>'Абс 2023'!BD30*100000/'Взр 2023'!K31</f>
        <v>50.874223394935434</v>
      </c>
      <c r="BE28" s="20">
        <f>'Абс 2023'!BE30*1000/'Взр 2023'!K31</f>
        <v>0.07859336208569866</v>
      </c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>
        <f>'Абс 2023'!BV30*100000/'Взр 2023'!F31</f>
        <v>21.806622420279812</v>
      </c>
      <c r="BW28" s="20">
        <f>'Абс 2023'!BW30*1000/'Взр 2023'!F31</f>
        <v>0.004687270030814113</v>
      </c>
      <c r="BX28" s="20">
        <f>'Абс 2023'!BX30*100000/'Взр 2023'!I31</f>
        <v>27.20201482509808</v>
      </c>
      <c r="BY28" s="27">
        <f>'Абс 2023'!BY30*1000/'Взр 2023'!I31</f>
        <v>0</v>
      </c>
      <c r="BZ28" s="24">
        <f>'Абс 2023'!BZ30*100000/'Взр 2023'!J31</f>
        <v>66.65058753659947</v>
      </c>
      <c r="CA28" s="20">
        <f>'Абс 2023'!CA30*1000/'Взр 2023'!J31</f>
        <v>0</v>
      </c>
      <c r="CB28" s="24">
        <f>'Абс 2023'!CB30*100000/'Взр 2023'!K31</f>
        <v>19.269471175047418</v>
      </c>
      <c r="CC28" s="20">
        <f>'Абс 2023'!CC30*1000/'Взр 2023'!K31</f>
        <v>0.005727094770818848</v>
      </c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4">
        <f>'Абс 2023'!CT30*100000/'Взр 2023'!F31</f>
        <v>0.9807211141395683</v>
      </c>
      <c r="CU28" s="27">
        <f>'Абс 2023'!CU30*1000/'Взр 2023'!F31</f>
        <v>0</v>
      </c>
      <c r="CV28" s="24">
        <f>'Абс 2023'!CV30*100000/'Взр 2023'!I31</f>
        <v>0.8911004856497646</v>
      </c>
      <c r="CW28" s="20">
        <f>'Абс 2023'!CW30*1000/'Взр 2023'!I31</f>
        <v>0</v>
      </c>
      <c r="CX28" s="20">
        <f>'Абс 2023'!CX30*100000/'Взр 2023'!J31</f>
        <v>1.8153856527478456</v>
      </c>
      <c r="CY28" s="20">
        <f>'Абс 2023'!CY30*1000/'Взр 2023'!J31</f>
        <v>0</v>
      </c>
      <c r="CZ28" s="20">
        <f>'Абс 2023'!CZ30*100000/'Взр 2023'!K31</f>
        <v>0.9692006535231897</v>
      </c>
      <c r="DA28" s="20">
        <f>'Абс 2023'!DA30*1000/'Взр 2023'!K31</f>
        <v>0</v>
      </c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4">
        <f>'Абс 2023'!DR30*100000/'Взр 2023'!F31</f>
        <v>14.595437757488869</v>
      </c>
      <c r="DS28" s="24">
        <f>'Абс 2023'!DS30*1000/'Взр 2023'!F31</f>
        <v>0.040310522265001376</v>
      </c>
      <c r="DT28" s="24">
        <f>'Абс 2023'!DT30*100000/'Взр 2023'!I31</f>
        <v>23.121712601333368</v>
      </c>
      <c r="DU28" s="20">
        <f>'Абс 2023'!DU30*1000/'Взр 2023'!I31</f>
        <v>0.0037520020448411143</v>
      </c>
      <c r="DV28" s="20">
        <f>'Абс 2023'!DV30*100000/'Взр 2023'!J31</f>
        <v>37.345076285098536</v>
      </c>
      <c r="DW28" s="20">
        <f>'Абс 2023'!DW30*1000/'Взр 2023'!J31</f>
        <v>0.015560448452124391</v>
      </c>
      <c r="DX28" s="20">
        <f>'Абс 2023'!DX30*100000/'Взр 2023'!K31</f>
        <v>12.22073914942422</v>
      </c>
      <c r="DY28" s="24">
        <f>'Абс 2023'!DY30*1000/'Взр 2023'!K31</f>
        <v>0.04801948692455804</v>
      </c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2"/>
    </row>
    <row r="29" spans="1:145" s="23" customFormat="1" ht="11.25">
      <c r="A29" s="19" t="s">
        <v>115</v>
      </c>
      <c r="B29" s="24">
        <f>'Абс 2023'!B31*100000/'Взр 2023'!F32</f>
        <v>40.9183905433053</v>
      </c>
      <c r="C29" s="24">
        <f>'Абс 2023'!C31*1000/'Взр 2023'!F32</f>
        <v>0.24626809123285595</v>
      </c>
      <c r="D29" s="20">
        <f>'Абс 2023'!D31*100000/'Взр 2023'!I32</f>
        <v>38.90179066121256</v>
      </c>
      <c r="E29" s="20">
        <f>'Абс 2023'!E31*1000/'Взр 2023'!I32</f>
        <v>0.023576842824977306</v>
      </c>
      <c r="F29" s="25">
        <f>'Абс 2023'!F31*100000/'Взр 2023'!J32</f>
        <v>136.41755634638196</v>
      </c>
      <c r="G29" s="20">
        <f>'Абс 2023'!G31*1000/'Взр 2023'!J32</f>
        <v>0.11862396204033215</v>
      </c>
      <c r="H29" s="20">
        <f>'Абс 2023'!H31*100000/'Взр 2023'!K32</f>
        <v>37.5418533005155</v>
      </c>
      <c r="I29" s="24">
        <f>'Абс 2023'!I31*1000/'Взр 2023'!K32</f>
        <v>0.29564209474155956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4">
        <f>'Абс 2023'!Z31*100000/'Взр 2023'!F32</f>
        <v>15.154959460483443</v>
      </c>
      <c r="AA29" s="20">
        <f>'Абс 2023'!AA31*1000/'Взр 2023'!F32</f>
        <v>0.1060847162233841</v>
      </c>
      <c r="AB29" s="24">
        <f>'Абс 2023'!AB31*100000/'Взр 2023'!I32</f>
        <v>17.68263211873298</v>
      </c>
      <c r="AC29" s="26">
        <f>'Абс 2023'!AC31*1000/'Взр 2023'!I32</f>
        <v>0</v>
      </c>
      <c r="AD29" s="24">
        <f>'Абс 2023'!AD31*100000/'Взр 2023'!J32</f>
        <v>41.518386714116254</v>
      </c>
      <c r="AE29" s="20">
        <f>'Абс 2023'!AE31*1000/'Взр 2023'!J32</f>
        <v>0</v>
      </c>
      <c r="AF29" s="24">
        <f>'Абс 2023'!AF31*100000/'Взр 2023'!K32</f>
        <v>13.608921821436867</v>
      </c>
      <c r="AG29" s="20">
        <f>'Абс 2023'!AG31*1000/'Взр 2023'!K32</f>
        <v>0.13139648655180425</v>
      </c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5">
        <f>'Абс 2023'!AX31*100000/'Взр 2023'!F32</f>
        <v>3.9781768583769037</v>
      </c>
      <c r="AY29" s="24">
        <f>'Абс 2023'!AY31*1000/'Взр 2023'!F32</f>
        <v>0.028415548988406456</v>
      </c>
      <c r="AZ29" s="20">
        <f>'Абс 2023'!AZ31*100000/'Взр 2023'!I32</f>
        <v>0</v>
      </c>
      <c r="BA29" s="27">
        <f>'Абс 2023'!BA31*1000/'Взр 2023'!I32</f>
        <v>0</v>
      </c>
      <c r="BB29" s="24">
        <f>'Абс 2023'!BB31*100000/'Взр 2023'!J32</f>
        <v>5.931198102016608</v>
      </c>
      <c r="BC29" s="20">
        <f>'Абс 2023'!BC31*1000/'Взр 2023'!J32</f>
        <v>0.05931198102016608</v>
      </c>
      <c r="BD29" s="24">
        <f>'Абс 2023'!BD31*100000/'Взр 2023'!K32</f>
        <v>4.692731662564437</v>
      </c>
      <c r="BE29" s="20">
        <f>'Абс 2023'!BE31*1000/'Взр 2023'!K32</f>
        <v>0.03284912163795106</v>
      </c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>
        <f>'Абс 2023'!BV31*100000/'Взр 2023'!F32</f>
        <v>7.198605743729636</v>
      </c>
      <c r="BW29" s="20">
        <f>'Абс 2023'!BW31*1000/'Взр 2023'!F32</f>
        <v>0.011366219595362582</v>
      </c>
      <c r="BX29" s="20">
        <f>'Абс 2023'!BX31*100000/'Взр 2023'!I32</f>
        <v>9.430737129990924</v>
      </c>
      <c r="BY29" s="27">
        <f>'Абс 2023'!BY31*1000/'Взр 2023'!I32</f>
        <v>0</v>
      </c>
      <c r="BZ29" s="24">
        <f>'Абс 2023'!BZ31*100000/'Взр 2023'!J32</f>
        <v>71.17437722419929</v>
      </c>
      <c r="CA29" s="20">
        <f>'Абс 2023'!CA31*1000/'Взр 2023'!J32</f>
        <v>0</v>
      </c>
      <c r="CB29" s="24">
        <f>'Абс 2023'!CB31*100000/'Взр 2023'!K32</f>
        <v>4.223458496307994</v>
      </c>
      <c r="CC29" s="20">
        <f>'Абс 2023'!CC31*1000/'Взр 2023'!K32</f>
        <v>0.014078194987693311</v>
      </c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4">
        <f>'Абс 2023'!CT31*100000/'Взр 2023'!F32</f>
        <v>0.3788739865120861</v>
      </c>
      <c r="CU29" s="27">
        <f>'Абс 2023'!CU31*1000/'Взр 2023'!F32</f>
        <v>0</v>
      </c>
      <c r="CV29" s="24">
        <f>'Абс 2023'!CV31*100000/'Взр 2023'!I32</f>
        <v>1.1788421412488654</v>
      </c>
      <c r="CW29" s="20">
        <f>'Абс 2023'!CW31*1000/'Взр 2023'!I32</f>
        <v>0</v>
      </c>
      <c r="CX29" s="20">
        <f>'Абс 2023'!CX31*100000/'Взр 2023'!J32</f>
        <v>0</v>
      </c>
      <c r="CY29" s="20">
        <f>'Абс 2023'!CY31*1000/'Взр 2023'!J32</f>
        <v>0</v>
      </c>
      <c r="CZ29" s="20">
        <f>'Абс 2023'!CZ31*100000/'Взр 2023'!K32</f>
        <v>0.23463658312822186</v>
      </c>
      <c r="DA29" s="20">
        <f>'Абс 2023'!DA31*1000/'Взр 2023'!K32</f>
        <v>0</v>
      </c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4">
        <f>'Абс 2023'!DR31*100000/'Взр 2023'!F32</f>
        <v>14.207774494203228</v>
      </c>
      <c r="DS29" s="24">
        <f>'Абс 2023'!DS31*1000/'Взр 2023'!F32</f>
        <v>0.10040160642570281</v>
      </c>
      <c r="DT29" s="24">
        <f>'Абс 2023'!DT31*100000/'Взр 2023'!I32</f>
        <v>10.609579271239788</v>
      </c>
      <c r="DU29" s="20">
        <f>'Абс 2023'!DU31*1000/'Взр 2023'!I32</f>
        <v>0.023576842824977306</v>
      </c>
      <c r="DV29" s="20">
        <f>'Абс 2023'!DV31*100000/'Взр 2023'!J32</f>
        <v>17.793594306049823</v>
      </c>
      <c r="DW29" s="20">
        <f>'Абс 2023'!DW31*1000/'Взр 2023'!J32</f>
        <v>0.05931198102016608</v>
      </c>
      <c r="DX29" s="20">
        <f>'Абс 2023'!DX31*100000/'Взр 2023'!K32</f>
        <v>14.782104737077976</v>
      </c>
      <c r="DY29" s="24">
        <f>'Абс 2023'!DY31*1000/'Взр 2023'!K32</f>
        <v>0.11731829156411093</v>
      </c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2"/>
    </row>
    <row r="30" spans="1:145" s="23" customFormat="1" ht="11.25">
      <c r="A30" s="19" t="s">
        <v>118</v>
      </c>
      <c r="B30" s="24">
        <f>'Абс 2023'!B32*100000/'Взр 2023'!F33</f>
        <v>50.383104315051334</v>
      </c>
      <c r="C30" s="24">
        <f>'Абс 2023'!C32*1000/'Взр 2023'!F33</f>
        <v>0.26568139707117233</v>
      </c>
      <c r="D30" s="20">
        <f>'Абс 2023'!D32*100000/'Взр 2023'!I33</f>
        <v>47.86340881628298</v>
      </c>
      <c r="E30" s="20">
        <f>'Абс 2023'!E32*1000/'Взр 2023'!I33</f>
        <v>0</v>
      </c>
      <c r="F30" s="25">
        <f>'Абс 2023'!F32*100000/'Взр 2023'!J33</f>
        <v>85.37973654252724</v>
      </c>
      <c r="G30" s="20">
        <f>'Абс 2023'!G32*1000/'Взр 2023'!J33</f>
        <v>0</v>
      </c>
      <c r="H30" s="20">
        <f>'Абс 2023'!H32*100000/'Взр 2023'!K33</f>
        <v>49.443585565258566</v>
      </c>
      <c r="I30" s="24">
        <f>'Абс 2023'!I32*1000/'Взр 2023'!K33</f>
        <v>0.33600746528503184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4">
        <f>'Абс 2023'!Z32*100000/'Взр 2023'!F33</f>
        <v>25.05389340256651</v>
      </c>
      <c r="AA30" s="20">
        <f>'Абс 2023'!AA32*1000/'Взр 2023'!F33</f>
        <v>0.20924130753791811</v>
      </c>
      <c r="AB30" s="24">
        <f>'Абс 2023'!AB32*100000/'Взр 2023'!I33</f>
        <v>7.846460461685734</v>
      </c>
      <c r="AC30" s="26">
        <f>'Абс 2023'!AC32*1000/'Взр 2023'!I33</f>
        <v>0</v>
      </c>
      <c r="AD30" s="24">
        <f>'Абс 2023'!AD32*100000/'Взр 2023'!J33</f>
        <v>32.525613920962755</v>
      </c>
      <c r="AE30" s="20">
        <f>'Абс 2023'!AE32*1000/'Взр 2023'!J33</f>
        <v>0</v>
      </c>
      <c r="AF30" s="24">
        <f>'Абс 2023'!AF32*100000/'Взр 2023'!K33</f>
        <v>28.551929692614102</v>
      </c>
      <c r="AG30" s="20">
        <f>'Абс 2023'!AG32*1000/'Взр 2023'!K33</f>
        <v>0.26462764105349657</v>
      </c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5">
        <f>'Абс 2023'!AX32*100000/'Взр 2023'!F33</f>
        <v>3.579127628938073</v>
      </c>
      <c r="AY30" s="24">
        <f>'Абс 2023'!AY32*1000/'Взр 2023'!F33</f>
        <v>0.028908338541422895</v>
      </c>
      <c r="AZ30" s="20">
        <f>'Абс 2023'!AZ32*100000/'Взр 2023'!I33</f>
        <v>0</v>
      </c>
      <c r="BA30" s="27">
        <f>'Абс 2023'!BA32*1000/'Взр 2023'!I33</f>
        <v>0</v>
      </c>
      <c r="BB30" s="24">
        <f>'Абс 2023'!BB32*100000/'Взр 2023'!J33</f>
        <v>4.065701740120344</v>
      </c>
      <c r="BC30" s="20">
        <f>'Абс 2023'!BC32*1000/'Взр 2023'!J33</f>
        <v>0</v>
      </c>
      <c r="BD30" s="24">
        <f>'Абс 2023'!BD32*100000/'Взр 2023'!K33</f>
        <v>4.35242830680093</v>
      </c>
      <c r="BE30" s="20">
        <f>'Абс 2023'!BE32*1000/'Взр 2023'!K33</f>
        <v>0.036560397777127815</v>
      </c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>
        <f>'Абс 2023'!BV32*100000/'Взр 2023'!F33</f>
        <v>11.838652926487471</v>
      </c>
      <c r="BW30" s="20">
        <f>'Абс 2023'!BW32*1000/'Взр 2023'!F33</f>
        <v>0.005506350198366266</v>
      </c>
      <c r="BX30" s="20">
        <f>'Абс 2023'!BX32*100000/'Взр 2023'!I33</f>
        <v>24.324027431225772</v>
      </c>
      <c r="BY30" s="27">
        <f>'Абс 2023'!BY32*1000/'Взр 2023'!I33</f>
        <v>0</v>
      </c>
      <c r="BZ30" s="24">
        <f>'Абс 2023'!BZ32*100000/'Взр 2023'!J33</f>
        <v>36.5913156610831</v>
      </c>
      <c r="CA30" s="20">
        <f>'Абс 2023'!CA32*1000/'Взр 2023'!J33</f>
        <v>0</v>
      </c>
      <c r="CB30" s="24">
        <f>'Абс 2023'!CB32*100000/'Взр 2023'!K33</f>
        <v>8.008468084513712</v>
      </c>
      <c r="CC30" s="20">
        <f>'Абс 2023'!CC32*1000/'Взр 2023'!K33</f>
        <v>0.0069638852908814886</v>
      </c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4">
        <f>'Абс 2023'!CT32*100000/'Взр 2023'!F33</f>
        <v>0.2753175099183133</v>
      </c>
      <c r="CU30" s="27">
        <f>'Абс 2023'!CU32*1000/'Взр 2023'!F33</f>
        <v>0</v>
      </c>
      <c r="CV30" s="24">
        <f>'Абс 2023'!CV32*100000/'Взр 2023'!I33</f>
        <v>0</v>
      </c>
      <c r="CW30" s="20">
        <f>'Абс 2023'!CW32*1000/'Взр 2023'!I33</f>
        <v>0</v>
      </c>
      <c r="CX30" s="20">
        <f>'Абс 2023'!CX32*100000/'Взр 2023'!J33</f>
        <v>0</v>
      </c>
      <c r="CY30" s="20">
        <f>'Абс 2023'!CY32*1000/'Взр 2023'!J33</f>
        <v>0</v>
      </c>
      <c r="CZ30" s="20">
        <f>'Абс 2023'!CZ32*100000/'Взр 2023'!K33</f>
        <v>0.3481942645440744</v>
      </c>
      <c r="DA30" s="20">
        <f>'Абс 2023'!DA32*1000/'Взр 2023'!K33</f>
        <v>0</v>
      </c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4">
        <f>'Абс 2023'!DR32*100000/'Взр 2023'!F33</f>
        <v>9.636112847140966</v>
      </c>
      <c r="DS30" s="24">
        <f>'Абс 2023'!DS32*1000/'Взр 2023'!F33</f>
        <v>0.022025400793465065</v>
      </c>
      <c r="DT30" s="24">
        <f>'Абс 2023'!DT32*100000/'Взр 2023'!I33</f>
        <v>15.692920923371467</v>
      </c>
      <c r="DU30" s="20">
        <f>'Абс 2023'!DU32*1000/'Взр 2023'!I33</f>
        <v>0</v>
      </c>
      <c r="DV30" s="20">
        <f>'Абс 2023'!DV32*100000/'Взр 2023'!J33</f>
        <v>12.197105220361035</v>
      </c>
      <c r="DW30" s="20">
        <f>'Абс 2023'!DW32*1000/'Взр 2023'!J33</f>
        <v>0</v>
      </c>
      <c r="DX30" s="20">
        <f>'Абс 2023'!DX32*100000/'Взр 2023'!K33</f>
        <v>8.182565216785749</v>
      </c>
      <c r="DY30" s="24">
        <f>'Абс 2023'!DY32*1000/'Взр 2023'!K33</f>
        <v>0.027855541163525954</v>
      </c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2"/>
    </row>
    <row r="31" spans="1:145" s="23" customFormat="1" ht="11.25">
      <c r="A31" s="19" t="s">
        <v>34</v>
      </c>
      <c r="B31" s="24">
        <f>'Абс 2023'!B33*100000/'Взр 2023'!F34</f>
        <v>73.10972473410875</v>
      </c>
      <c r="C31" s="24">
        <f>'Абс 2023'!C33*1000/'Взр 2023'!F34</f>
        <v>0.28932784682008994</v>
      </c>
      <c r="D31" s="20">
        <f>'Абс 2023'!D33*100000/'Взр 2023'!I34</f>
        <v>91.78863805507318</v>
      </c>
      <c r="E31" s="20">
        <f>'Абс 2023'!E33*1000/'Взр 2023'!I34</f>
        <v>0</v>
      </c>
      <c r="F31" s="25">
        <f>'Абс 2023'!F33*100000/'Взр 2023'!J34</f>
        <v>316.4848671070825</v>
      </c>
      <c r="G31" s="20">
        <f>'Абс 2023'!G33*1000/'Взр 2023'!J34</f>
        <v>0.06145337225380243</v>
      </c>
      <c r="H31" s="20">
        <f>'Абс 2023'!H33*100000/'Взр 2023'!K34</f>
        <v>58.921324457930304</v>
      </c>
      <c r="I31" s="24">
        <f>'Абс 2023'!I33*1000/'Взр 2023'!K34</f>
        <v>0.3594979487851695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4">
        <f>'Абс 2023'!Z33*100000/'Взр 2023'!F34</f>
        <v>46.04357132190678</v>
      </c>
      <c r="AA31" s="20">
        <f>'Абс 2023'!AA33*1000/'Взр 2023'!F34</f>
        <v>0.2509582040518343</v>
      </c>
      <c r="AB31" s="24">
        <f>'Абс 2023'!AB33*100000/'Взр 2023'!I34</f>
        <v>24.807740014884644</v>
      </c>
      <c r="AC31" s="26">
        <f>'Абс 2023'!AC33*1000/'Взр 2023'!I34</f>
        <v>0</v>
      </c>
      <c r="AD31" s="24">
        <f>'Абс 2023'!AD33*100000/'Взр 2023'!J34</f>
        <v>215.08680288830848</v>
      </c>
      <c r="AE31" s="20">
        <f>'Абс 2023'!AE33*1000/'Взр 2023'!J34</f>
        <v>0.030726686126901215</v>
      </c>
      <c r="AF31" s="24">
        <f>'Абс 2023'!AF33*100000/'Взр 2023'!K34</f>
        <v>43.347406099005994</v>
      </c>
      <c r="AG31" s="20">
        <f>'Абс 2023'!AG33*1000/'Взр 2023'!K34</f>
        <v>0.31277619370839654</v>
      </c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5">
        <f>'Абс 2023'!AX33*100000/'Взр 2023'!F34</f>
        <v>2.696245167499046</v>
      </c>
      <c r="AY31" s="24">
        <f>'Абс 2023'!AY33*1000/'Взр 2023'!F34</f>
        <v>0.015555260581725265</v>
      </c>
      <c r="AZ31" s="20">
        <f>'Абс 2023'!AZ33*100000/'Взр 2023'!I34</f>
        <v>1.8605805011163483</v>
      </c>
      <c r="BA31" s="27">
        <f>'Абс 2023'!BA33*1000/'Взр 2023'!I34</f>
        <v>0</v>
      </c>
      <c r="BB31" s="24">
        <f>'Абс 2023'!BB33*100000/'Взр 2023'!J34</f>
        <v>9.218005838070365</v>
      </c>
      <c r="BC31" s="20">
        <f>'Абс 2023'!BC33*1000/'Взр 2023'!J34</f>
        <v>0.030726686126901215</v>
      </c>
      <c r="BD31" s="24">
        <f>'Абс 2023'!BD33*100000/'Взр 2023'!K34</f>
        <v>2.595653059820718</v>
      </c>
      <c r="BE31" s="20">
        <f>'Абс 2023'!BE33*1000/'Взр 2023'!K34</f>
        <v>0.018169571418745027</v>
      </c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>
        <f>'Абс 2023'!BV33*100000/'Взр 2023'!F34</f>
        <v>10.992384144419187</v>
      </c>
      <c r="BW31" s="20">
        <f>'Абс 2023'!BW33*1000/'Взр 2023'!F34</f>
        <v>0.0010370173721150177</v>
      </c>
      <c r="BX31" s="20">
        <f>'Абс 2023'!BX33*100000/'Взр 2023'!I34</f>
        <v>30.38948151823369</v>
      </c>
      <c r="BY31" s="27">
        <f>'Абс 2023'!BY33*1000/'Взр 2023'!I34</f>
        <v>0</v>
      </c>
      <c r="BZ31" s="24">
        <f>'Абс 2023'!BZ33*100000/'Взр 2023'!J34</f>
        <v>43.0173605776617</v>
      </c>
      <c r="CA31" s="20">
        <f>'Абс 2023'!CA33*1000/'Взр 2023'!J34</f>
        <v>0</v>
      </c>
      <c r="CB31" s="24">
        <f>'Абс 2023'!CB33*100000/'Взр 2023'!K34</f>
        <v>5.580654078614544</v>
      </c>
      <c r="CC31" s="20">
        <f>'Абс 2023'!CC33*1000/'Взр 2023'!K34</f>
        <v>0.001297826529910359</v>
      </c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4">
        <f>'Абс 2023'!CT33*100000/'Взр 2023'!F34</f>
        <v>0.41480694884600705</v>
      </c>
      <c r="CU31" s="27">
        <f>'Абс 2023'!CU33*1000/'Взр 2023'!F34</f>
        <v>0</v>
      </c>
      <c r="CV31" s="24">
        <f>'Абс 2023'!CV33*100000/'Взр 2023'!I34</f>
        <v>1.8605805011163483</v>
      </c>
      <c r="CW31" s="20">
        <f>'Абс 2023'!CW33*1000/'Взр 2023'!I34</f>
        <v>0</v>
      </c>
      <c r="CX31" s="20">
        <f>'Абс 2023'!CX33*100000/'Взр 2023'!J34</f>
        <v>0</v>
      </c>
      <c r="CY31" s="20">
        <f>'Абс 2023'!CY33*1000/'Взр 2023'!J34</f>
        <v>0</v>
      </c>
      <c r="CZ31" s="20">
        <f>'Абс 2023'!CZ33*100000/'Взр 2023'!K34</f>
        <v>0.12978265299103592</v>
      </c>
      <c r="DA31" s="20">
        <f>'Абс 2023'!DA33*1000/'Взр 2023'!K34</f>
        <v>0</v>
      </c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4">
        <f>'Абс 2023'!DR33*100000/'Взр 2023'!F34</f>
        <v>12.96271715143772</v>
      </c>
      <c r="DS31" s="24">
        <f>'Абс 2023'!DS33*1000/'Взр 2023'!F34</f>
        <v>0.021777364814415372</v>
      </c>
      <c r="DT31" s="24">
        <f>'Абс 2023'!DT33*100000/'Взр 2023'!I34</f>
        <v>32.87025551972215</v>
      </c>
      <c r="DU31" s="20">
        <f>'Абс 2023'!DU33*1000/'Взр 2023'!I34</f>
        <v>0</v>
      </c>
      <c r="DV31" s="20">
        <f>'Абс 2023'!DV33*100000/'Взр 2023'!J34</f>
        <v>49.162697803041944</v>
      </c>
      <c r="DW31" s="20">
        <f>'Абс 2023'!DW33*1000/'Взр 2023'!J34</f>
        <v>0</v>
      </c>
      <c r="DX31" s="20">
        <f>'Абс 2023'!DX33*100000/'Взр 2023'!K34</f>
        <v>7.267828567498011</v>
      </c>
      <c r="DY31" s="24">
        <f>'Абс 2023'!DY33*1000/'Взр 2023'!K34</f>
        <v>0.02725435712811754</v>
      </c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2"/>
    </row>
    <row r="32" spans="1:145" s="23" customFormat="1" ht="11.25">
      <c r="A32" s="19" t="s">
        <v>39</v>
      </c>
      <c r="B32" s="24">
        <f>'Абс 2023'!B34*100000/'Взр 2023'!F35</f>
        <v>24.164511997680208</v>
      </c>
      <c r="C32" s="24">
        <f>'Абс 2023'!C34*1000/'Взр 2023'!F35</f>
        <v>0.07249353599304062</v>
      </c>
      <c r="D32" s="20">
        <f>'Абс 2023'!D34*100000/'Взр 2023'!I35</f>
        <v>11.485012059262662</v>
      </c>
      <c r="E32" s="20">
        <f>'Абс 2023'!E34*1000/'Взр 2023'!I35</f>
        <v>0</v>
      </c>
      <c r="F32" s="25">
        <f>'Абс 2023'!F34*100000/'Взр 2023'!J35</f>
        <v>179.1044776119403</v>
      </c>
      <c r="G32" s="20">
        <f>'Абс 2023'!G34*1000/'Взр 2023'!J35</f>
        <v>0</v>
      </c>
      <c r="H32" s="20">
        <f>'Абс 2023'!H34*100000/'Взр 2023'!K35</f>
        <v>19.354214380181283</v>
      </c>
      <c r="I32" s="24">
        <f>'Абс 2023'!I34*1000/'Взр 2023'!K35</f>
        <v>0.09677107190090642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4">
        <f>'Абс 2023'!Z34*100000/'Взр 2023'!F35</f>
        <v>2.4164511997680207</v>
      </c>
      <c r="AA32" s="20">
        <f>'Абс 2023'!AA34*1000/'Взр 2023'!F35</f>
        <v>0.024164511997680205</v>
      </c>
      <c r="AB32" s="24">
        <f>'Абс 2023'!AB34*100000/'Взр 2023'!I35</f>
        <v>0</v>
      </c>
      <c r="AC32" s="26">
        <f>'Абс 2023'!AC34*1000/'Взр 2023'!I35</f>
        <v>0</v>
      </c>
      <c r="AD32" s="24">
        <f>'Абс 2023'!AD34*100000/'Взр 2023'!J35</f>
        <v>0</v>
      </c>
      <c r="AE32" s="20">
        <f>'Абс 2023'!AE34*1000/'Взр 2023'!J35</f>
        <v>0</v>
      </c>
      <c r="AF32" s="24">
        <f>'Абс 2023'!AF34*100000/'Взр 2023'!K35</f>
        <v>3.2257023966968807</v>
      </c>
      <c r="AG32" s="20">
        <f>'Абс 2023'!AG34*1000/'Взр 2023'!K35</f>
        <v>0.032257023966968806</v>
      </c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5">
        <f>'Абс 2023'!AX34*100000/'Взр 2023'!F35</f>
        <v>0</v>
      </c>
      <c r="AY32" s="24">
        <f>'Абс 2023'!AY34*1000/'Взр 2023'!F35</f>
        <v>0</v>
      </c>
      <c r="AZ32" s="20">
        <f>'Абс 2023'!AZ34*100000/'Взр 2023'!I35</f>
        <v>0</v>
      </c>
      <c r="BA32" s="27">
        <f>'Абс 2023'!BA34*1000/'Взр 2023'!I35</f>
        <v>0</v>
      </c>
      <c r="BB32" s="24">
        <f>'Абс 2023'!BB34*100000/'Взр 2023'!J35</f>
        <v>0</v>
      </c>
      <c r="BC32" s="20">
        <f>'Абс 2023'!BC34*1000/'Взр 2023'!J35</f>
        <v>0</v>
      </c>
      <c r="BD32" s="24">
        <f>'Абс 2023'!BD34*100000/'Взр 2023'!K35</f>
        <v>0</v>
      </c>
      <c r="BE32" s="20">
        <f>'Абс 2023'!BE34*1000/'Взр 2023'!K35</f>
        <v>0</v>
      </c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>
        <f>'Абс 2023'!BV34*100000/'Взр 2023'!F35</f>
        <v>7.249353599304062</v>
      </c>
      <c r="BW32" s="20">
        <f>'Абс 2023'!BW34*1000/'Взр 2023'!F35</f>
        <v>0</v>
      </c>
      <c r="BX32" s="20">
        <f>'Абс 2023'!BX34*100000/'Взр 2023'!I35</f>
        <v>0</v>
      </c>
      <c r="BY32" s="27">
        <f>'Абс 2023'!BY34*1000/'Взр 2023'!I35</f>
        <v>0</v>
      </c>
      <c r="BZ32" s="24">
        <f>'Абс 2023'!BZ34*100000/'Взр 2023'!J35</f>
        <v>119.40298507462687</v>
      </c>
      <c r="CA32" s="20">
        <f>'Абс 2023'!CA34*1000/'Взр 2023'!J35</f>
        <v>0</v>
      </c>
      <c r="CB32" s="24">
        <f>'Абс 2023'!CB34*100000/'Взр 2023'!K35</f>
        <v>3.2257023966968807</v>
      </c>
      <c r="CC32" s="20">
        <f>'Абс 2023'!CC34*1000/'Взр 2023'!K35</f>
        <v>0</v>
      </c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4">
        <f>'Абс 2023'!CT34*100000/'Взр 2023'!F35</f>
        <v>0</v>
      </c>
      <c r="CU32" s="27">
        <f>'Абс 2023'!CU34*1000/'Взр 2023'!F35</f>
        <v>0</v>
      </c>
      <c r="CV32" s="24">
        <f>'Абс 2023'!CV34*100000/'Взр 2023'!I35</f>
        <v>0</v>
      </c>
      <c r="CW32" s="20">
        <f>'Абс 2023'!CW34*1000/'Взр 2023'!I35</f>
        <v>0</v>
      </c>
      <c r="CX32" s="20">
        <f>'Абс 2023'!CX34*100000/'Взр 2023'!J35</f>
        <v>0</v>
      </c>
      <c r="CY32" s="20">
        <f>'Абс 2023'!CY34*1000/'Взр 2023'!J35</f>
        <v>0</v>
      </c>
      <c r="CZ32" s="20">
        <f>'Абс 2023'!CZ34*100000/'Взр 2023'!K35</f>
        <v>0</v>
      </c>
      <c r="DA32" s="20">
        <f>'Абс 2023'!DA34*1000/'Взр 2023'!K35</f>
        <v>0</v>
      </c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4">
        <f>'Абс 2023'!DR34*100000/'Взр 2023'!F35</f>
        <v>14.498707198608123</v>
      </c>
      <c r="DS32" s="24">
        <f>'Абс 2023'!DS34*1000/'Взр 2023'!F35</f>
        <v>0.04832902399536041</v>
      </c>
      <c r="DT32" s="24">
        <f>'Абс 2023'!DT34*100000/'Взр 2023'!I35</f>
        <v>11.485012059262662</v>
      </c>
      <c r="DU32" s="20">
        <f>'Абс 2023'!DU34*1000/'Взр 2023'!I35</f>
        <v>0</v>
      </c>
      <c r="DV32" s="20">
        <f>'Абс 2023'!DV34*100000/'Взр 2023'!J35</f>
        <v>59.701492537313435</v>
      </c>
      <c r="DW32" s="20">
        <f>'Абс 2023'!DW34*1000/'Взр 2023'!J35</f>
        <v>0</v>
      </c>
      <c r="DX32" s="20">
        <f>'Абс 2023'!DX34*100000/'Взр 2023'!K35</f>
        <v>12.902809586787523</v>
      </c>
      <c r="DY32" s="24">
        <f>'Абс 2023'!DY34*1000/'Взр 2023'!K35</f>
        <v>0.06451404793393761</v>
      </c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2"/>
    </row>
    <row r="33" spans="1:145" s="23" customFormat="1" ht="11.25">
      <c r="A33" s="19" t="s">
        <v>95</v>
      </c>
      <c r="B33" s="24">
        <f>'Абс 2023'!B35*100000/'Взр 2023'!F36</f>
        <v>12.402749157941923</v>
      </c>
      <c r="C33" s="24">
        <f>'Абс 2023'!C35*1000/'Взр 2023'!F36</f>
        <v>0.043409622052796734</v>
      </c>
      <c r="D33" s="20">
        <f>'Абс 2023'!D35*100000/'Взр 2023'!I36</f>
        <v>21.635655560363478</v>
      </c>
      <c r="E33" s="20">
        <f>'Абс 2023'!E35*1000/'Взр 2023'!I36</f>
        <v>0</v>
      </c>
      <c r="F33" s="25">
        <f>'Абс 2023'!F35*100000/'Взр 2023'!J36</f>
        <v>65.73757559821193</v>
      </c>
      <c r="G33" s="20">
        <f>'Абс 2023'!G35*1000/'Взр 2023'!J36</f>
        <v>0</v>
      </c>
      <c r="H33" s="20">
        <f>'Абс 2023'!H35*100000/'Взр 2023'!K36</f>
        <v>8.001045770489439</v>
      </c>
      <c r="I33" s="24">
        <f>'Абс 2023'!I35*1000/'Взр 2023'!K36</f>
        <v>0.05521848489492711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4">
        <f>'Абс 2023'!Z35*100000/'Взр 2023'!F36</f>
        <v>4.783917532349028</v>
      </c>
      <c r="AA33" s="20">
        <f>'Абс 2023'!AA35*1000/'Взр 2023'!F36</f>
        <v>0.026577319624161263</v>
      </c>
      <c r="AB33" s="24">
        <f>'Абс 2023'!AB35*100000/'Взр 2023'!I36</f>
        <v>4.917194445537154</v>
      </c>
      <c r="AC33" s="26">
        <f>'Абс 2023'!AC35*1000/'Взр 2023'!I36</f>
        <v>0</v>
      </c>
      <c r="AD33" s="24">
        <f>'Абс 2023'!AD35*100000/'Взр 2023'!J36</f>
        <v>36.813042334998684</v>
      </c>
      <c r="AE33" s="20">
        <f>'Абс 2023'!AE35*1000/'Взр 2023'!J36</f>
        <v>0</v>
      </c>
      <c r="AF33" s="24">
        <f>'Абс 2023'!AF35*100000/'Взр 2023'!K36</f>
        <v>3.3807235649955376</v>
      </c>
      <c r="AG33" s="20">
        <f>'Абс 2023'!AG35*1000/'Взр 2023'!K36</f>
        <v>0.03380723564995537</v>
      </c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5">
        <f>'Абс 2023'!AX35*100000/'Взр 2023'!F36</f>
        <v>1.506048112035805</v>
      </c>
      <c r="AY33" s="24">
        <f>'Абс 2023'!AY35*1000/'Взр 2023'!F36</f>
        <v>0.010630927849664506</v>
      </c>
      <c r="AZ33" s="20">
        <f>'Абс 2023'!AZ35*100000/'Взр 2023'!I36</f>
        <v>0.4917194445537154</v>
      </c>
      <c r="BA33" s="27">
        <f>'Абс 2023'!BA35*1000/'Взр 2023'!I36</f>
        <v>0</v>
      </c>
      <c r="BB33" s="24">
        <f>'Абс 2023'!BB35*100000/'Взр 2023'!J36</f>
        <v>0</v>
      </c>
      <c r="BC33" s="20">
        <f>'Абс 2023'!BC35*1000/'Взр 2023'!J36</f>
        <v>0</v>
      </c>
      <c r="BD33" s="24">
        <f>'Абс 2023'!BD35*100000/'Взр 2023'!K36</f>
        <v>1.80305256799762</v>
      </c>
      <c r="BE33" s="20">
        <f>'Абс 2023'!BE35*1000/'Взр 2023'!K36</f>
        <v>0.01352289425998215</v>
      </c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>
        <f>'Абс 2023'!BV35*100000/'Взр 2023'!F36</f>
        <v>3.720824747382577</v>
      </c>
      <c r="BW33" s="20">
        <f>'Абс 2023'!BW35*1000/'Взр 2023'!F36</f>
        <v>0.003543642616554835</v>
      </c>
      <c r="BX33" s="20">
        <f>'Абс 2023'!BX35*100000/'Взр 2023'!I36</f>
        <v>9.834388891074308</v>
      </c>
      <c r="BY33" s="27">
        <f>'Абс 2023'!BY35*1000/'Взр 2023'!I36</f>
        <v>0</v>
      </c>
      <c r="BZ33" s="24">
        <f>'Абс 2023'!BZ35*100000/'Взр 2023'!J36</f>
        <v>26.295030239284774</v>
      </c>
      <c r="CA33" s="20">
        <f>'Абс 2023'!CA35*1000/'Взр 2023'!J36</f>
        <v>0</v>
      </c>
      <c r="CB33" s="24">
        <f>'Абс 2023'!CB35*100000/'Взр 2023'!K36</f>
        <v>1.352289425998215</v>
      </c>
      <c r="CC33" s="20">
        <f>'Абс 2023'!CC35*1000/'Взр 2023'!K36</f>
        <v>0.00450763141999405</v>
      </c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4">
        <f>'Абс 2023'!CT35*100000/'Взр 2023'!F36</f>
        <v>0</v>
      </c>
      <c r="CU33" s="27">
        <f>'Абс 2023'!CU35*1000/'Взр 2023'!F36</f>
        <v>0</v>
      </c>
      <c r="CV33" s="24">
        <f>'Абс 2023'!CV35*100000/'Взр 2023'!I36</f>
        <v>0</v>
      </c>
      <c r="CW33" s="20">
        <f>'Абс 2023'!CW35*1000/'Взр 2023'!I36</f>
        <v>0</v>
      </c>
      <c r="CX33" s="20">
        <f>'Абс 2023'!CX35*100000/'Взр 2023'!J36</f>
        <v>0</v>
      </c>
      <c r="CY33" s="20">
        <f>'Абс 2023'!CY35*1000/'Взр 2023'!J36</f>
        <v>0</v>
      </c>
      <c r="CZ33" s="20">
        <f>'Абс 2023'!CZ35*100000/'Взр 2023'!K36</f>
        <v>0</v>
      </c>
      <c r="DA33" s="20">
        <f>'Абс 2023'!DA35*1000/'Взр 2023'!K36</f>
        <v>0</v>
      </c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4">
        <f>'Абс 2023'!DR35*100000/'Взр 2023'!F36</f>
        <v>2.391958766174514</v>
      </c>
      <c r="DS33" s="24">
        <f>'Абс 2023'!DS35*1000/'Взр 2023'!F36</f>
        <v>0.0026577319624161264</v>
      </c>
      <c r="DT33" s="24">
        <f>'Абс 2023'!DT35*100000/'Взр 2023'!I36</f>
        <v>6.3923527791983</v>
      </c>
      <c r="DU33" s="20">
        <f>'Абс 2023'!DU35*1000/'Взр 2023'!I36</f>
        <v>0</v>
      </c>
      <c r="DV33" s="20">
        <f>'Абс 2023'!DV35*100000/'Взр 2023'!J36</f>
        <v>2.6295030239284776</v>
      </c>
      <c r="DW33" s="20">
        <f>'Абс 2023'!DW35*1000/'Взр 2023'!J36</f>
        <v>0</v>
      </c>
      <c r="DX33" s="20">
        <f>'Абс 2023'!DX35*100000/'Взр 2023'!K36</f>
        <v>1.4649802114980661</v>
      </c>
      <c r="DY33" s="24">
        <f>'Абс 2023'!DY35*1000/'Взр 2023'!K36</f>
        <v>0.0033807235649955373</v>
      </c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2"/>
    </row>
    <row r="34" spans="1:145" s="23" customFormat="1" ht="11.25">
      <c r="A34" s="19" t="s">
        <v>4</v>
      </c>
      <c r="B34" s="24">
        <f>'Абс 2023'!B36*100000/'Взр 2023'!F37</f>
        <v>89.5051354055774</v>
      </c>
      <c r="C34" s="24">
        <f>'Абс 2023'!C36*1000/'Взр 2023'!F37</f>
        <v>0.17726666427727994</v>
      </c>
      <c r="D34" s="20">
        <f>'Абс 2023'!D36*100000/'Взр 2023'!I37</f>
        <v>172.37563912927007</v>
      </c>
      <c r="E34" s="20">
        <f>'Абс 2023'!E36*1000/'Взр 2023'!I37</f>
        <v>0.0058235013219348</v>
      </c>
      <c r="F34" s="25">
        <f>'Абс 2023'!F36*100000/'Взр 2023'!J37</f>
        <v>318.29419035846723</v>
      </c>
      <c r="G34" s="20">
        <f>'Абс 2023'!G36*1000/'Взр 2023'!J37</f>
        <v>0.06180469715698393</v>
      </c>
      <c r="H34" s="20">
        <f>'Абс 2023'!H36*100000/'Взр 2023'!K37</f>
        <v>63.38551067593101</v>
      </c>
      <c r="I34" s="24">
        <f>'Абс 2023'!I36*1000/'Взр 2023'!K37</f>
        <v>0.21732175088890632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4">
        <f>'Абс 2023'!Z36*100000/'Взр 2023'!F37</f>
        <v>10.752240292228455</v>
      </c>
      <c r="AA34" s="20">
        <f>'Абс 2023'!AA36*1000/'Взр 2023'!F37</f>
        <v>0.08718032669374423</v>
      </c>
      <c r="AB34" s="24">
        <f>'Абс 2023'!AB36*100000/'Взр 2023'!I37</f>
        <v>4.07645092535436</v>
      </c>
      <c r="AC34" s="26">
        <f>'Абс 2023'!AC36*1000/'Взр 2023'!I37</f>
        <v>0</v>
      </c>
      <c r="AD34" s="24">
        <f>'Абс 2023'!AD36*100000/'Взр 2023'!J37</f>
        <v>30.902348578491967</v>
      </c>
      <c r="AE34" s="20">
        <f>'Абс 2023'!AE36*1000/'Взр 2023'!J37</f>
        <v>0</v>
      </c>
      <c r="AF34" s="24">
        <f>'Абс 2023'!AF36*100000/'Взр 2023'!K37</f>
        <v>11.349024768642886</v>
      </c>
      <c r="AG34" s="20">
        <f>'Абс 2023'!AG36*1000/'Взр 2023'!K37</f>
        <v>0.10866087544445316</v>
      </c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5">
        <f>'Абс 2023'!AX36*100000/'Взр 2023'!F37</f>
        <v>17.436065338748847</v>
      </c>
      <c r="AY34" s="24">
        <f>'Абс 2023'!AY36*1000/'Взр 2023'!F37</f>
        <v>0.054245536609440856</v>
      </c>
      <c r="AZ34" s="20">
        <f>'Абс 2023'!AZ36*100000/'Взр 2023'!I37</f>
        <v>0.58235013219348</v>
      </c>
      <c r="BA34" s="27">
        <f>'Абс 2023'!BA36*1000/'Взр 2023'!I37</f>
        <v>0.0058235013219348</v>
      </c>
      <c r="BB34" s="24">
        <f>'Абс 2023'!BB36*100000/'Взр 2023'!J37</f>
        <v>12.360939431396787</v>
      </c>
      <c r="BC34" s="20">
        <f>'Абс 2023'!BC36*1000/'Взр 2023'!J37</f>
        <v>0.06180469715698393</v>
      </c>
      <c r="BD34" s="24">
        <f>'Абс 2023'!BD36*100000/'Взр 2023'!K37</f>
        <v>21.128503558643672</v>
      </c>
      <c r="BE34" s="20">
        <f>'Абс 2023'!BE36*1000/'Взр 2023'!K37</f>
        <v>0.06398918220617797</v>
      </c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>
        <f>'Абс 2023'!BV36*100000/'Взр 2023'!F37</f>
        <v>13.464517122700498</v>
      </c>
      <c r="BW34" s="20">
        <f>'Абс 2023'!BW36*1000/'Взр 2023'!F37</f>
        <v>0.0029060108897914745</v>
      </c>
      <c r="BX34" s="20">
        <f>'Абс 2023'!BX36*100000/'Взр 2023'!I37</f>
        <v>34.35865779941532</v>
      </c>
      <c r="BY34" s="27">
        <f>'Абс 2023'!BY36*1000/'Взр 2023'!I37</f>
        <v>0</v>
      </c>
      <c r="BZ34" s="24">
        <f>'Абс 2023'!BZ36*100000/'Взр 2023'!J37</f>
        <v>15.451174289245984</v>
      </c>
      <c r="CA34" s="20">
        <f>'Абс 2023'!CA36*1000/'Взр 2023'!J37</f>
        <v>0</v>
      </c>
      <c r="CB34" s="24">
        <f>'Абс 2023'!CB36*100000/'Взр 2023'!K37</f>
        <v>9.05507295370443</v>
      </c>
      <c r="CC34" s="20">
        <f>'Абс 2023'!CC36*1000/'Взр 2023'!K37</f>
        <v>0.003622029181481772</v>
      </c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4">
        <f>'Абс 2023'!CT36*100000/'Взр 2023'!F37</f>
        <v>3.584080097409485</v>
      </c>
      <c r="CU34" s="27">
        <f>'Абс 2023'!CU36*1000/'Взр 2023'!F37</f>
        <v>0</v>
      </c>
      <c r="CV34" s="24">
        <f>'Абс 2023'!CV36*100000/'Взр 2023'!I37</f>
        <v>1.74705039658044</v>
      </c>
      <c r="CW34" s="20">
        <f>'Абс 2023'!CW36*1000/'Взр 2023'!I37</f>
        <v>0</v>
      </c>
      <c r="CX34" s="20">
        <f>'Абс 2023'!CX36*100000/'Взр 2023'!J37</f>
        <v>0</v>
      </c>
      <c r="CY34" s="20">
        <f>'Абс 2023'!CY36*1000/'Взр 2023'!J37</f>
        <v>0</v>
      </c>
      <c r="CZ34" s="20">
        <f>'Абс 2023'!CZ36*100000/'Взр 2023'!K37</f>
        <v>4.104966405679342</v>
      </c>
      <c r="DA34" s="20">
        <f>'Абс 2023'!DA36*1000/'Взр 2023'!K37</f>
        <v>0</v>
      </c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4">
        <f>'Абс 2023'!DR36*100000/'Взр 2023'!F37</f>
        <v>44.268232554490126</v>
      </c>
      <c r="DS34" s="24">
        <f>'Абс 2023'!DS36*1000/'Взр 2023'!F37</f>
        <v>0.032934790084303375</v>
      </c>
      <c r="DT34" s="24">
        <f>'Абс 2023'!DT36*100000/'Взр 2023'!I37</f>
        <v>131.61112987572648</v>
      </c>
      <c r="DU34" s="20">
        <f>'Абс 2023'!DU36*1000/'Взр 2023'!I37</f>
        <v>0</v>
      </c>
      <c r="DV34" s="20">
        <f>'Абс 2023'!DV36*100000/'Взр 2023'!J37</f>
        <v>259.5797280593325</v>
      </c>
      <c r="DW34" s="20">
        <f>'Абс 2023'!DW36*1000/'Взр 2023'!J37</f>
        <v>0</v>
      </c>
      <c r="DX34" s="20">
        <f>'Абс 2023'!DX36*100000/'Взр 2023'!K37</f>
        <v>17.747942989260682</v>
      </c>
      <c r="DY34" s="24">
        <f>'Абс 2023'!DY36*1000/'Взр 2023'!K37</f>
        <v>0.04104966405679342</v>
      </c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2"/>
    </row>
    <row r="35" spans="1:145" s="23" customFormat="1" ht="11.25">
      <c r="A35" s="19" t="s">
        <v>26</v>
      </c>
      <c r="B35" s="24">
        <f>'Абс 2023'!B37*100000/'Взр 2023'!F38</f>
        <v>59.59184036502226</v>
      </c>
      <c r="C35" s="24">
        <f>'Абс 2023'!C37*1000/'Взр 2023'!F38</f>
        <v>0.2786882086722434</v>
      </c>
      <c r="D35" s="20">
        <f>'Абс 2023'!D37*100000/'Взр 2023'!I38</f>
        <v>36.54752670207053</v>
      </c>
      <c r="E35" s="20">
        <f>'Абс 2023'!E37*1000/'Взр 2023'!I38</f>
        <v>0.011188018378184856</v>
      </c>
      <c r="F35" s="25">
        <f>'Абс 2023'!F37*100000/'Взр 2023'!J38</f>
        <v>125.70334011732312</v>
      </c>
      <c r="G35" s="20">
        <f>'Абс 2023'!G37*1000/'Взр 2023'!J38</f>
        <v>0.039905822259467656</v>
      </c>
      <c r="H35" s="20">
        <f>'Абс 2023'!H37*100000/'Взр 2023'!K38</f>
        <v>61.2721745172251</v>
      </c>
      <c r="I35" s="24">
        <f>'Абс 2023'!I37*1000/'Взр 2023'!K38</f>
        <v>0.32776215842228545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4">
        <f>'Абс 2023'!Z37*100000/'Взр 2023'!F38</f>
        <v>19.419231561736108</v>
      </c>
      <c r="AA35" s="20">
        <f>'Абс 2023'!AA37*1000/'Взр 2023'!F38</f>
        <v>0.11760247103545023</v>
      </c>
      <c r="AB35" s="24">
        <f>'Абс 2023'!AB37*100000/'Взр 2023'!I38</f>
        <v>4.102273405334447</v>
      </c>
      <c r="AC35" s="26">
        <f>'Абс 2023'!AC37*1000/'Взр 2023'!I38</f>
        <v>0</v>
      </c>
      <c r="AD35" s="24">
        <f>'Абс 2023'!AD37*100000/'Взр 2023'!J38</f>
        <v>33.919948920547505</v>
      </c>
      <c r="AE35" s="20">
        <f>'Абс 2023'!AE37*1000/'Взр 2023'!J38</f>
        <v>0</v>
      </c>
      <c r="AF35" s="24">
        <f>'Абс 2023'!AF37*100000/'Взр 2023'!K38</f>
        <v>21.401285836159964</v>
      </c>
      <c r="AG35" s="20">
        <f>'Абс 2023'!AG37*1000/'Взр 2023'!K38</f>
        <v>0.139548110383728</v>
      </c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5">
        <f>'Абс 2023'!AX37*100000/'Взр 2023'!F38</f>
        <v>11.710834300588951</v>
      </c>
      <c r="AY35" s="24">
        <f>'Абс 2023'!AY37*1000/'Взр 2023'!F38</f>
        <v>0.07856635670015372</v>
      </c>
      <c r="AZ35" s="20">
        <f>'Абс 2023'!AZ37*100000/'Взр 2023'!I38</f>
        <v>0</v>
      </c>
      <c r="BA35" s="27">
        <f>'Абс 2023'!BA37*1000/'Взр 2023'!I38</f>
        <v>0</v>
      </c>
      <c r="BB35" s="24">
        <f>'Абс 2023'!BB37*100000/'Взр 2023'!J38</f>
        <v>11.971746677840297</v>
      </c>
      <c r="BC35" s="20">
        <f>'Абс 2023'!BC37*1000/'Взр 2023'!J38</f>
        <v>0.019952911129733828</v>
      </c>
      <c r="BD35" s="24">
        <f>'Абс 2023'!BD37*100000/'Взр 2023'!K38</f>
        <v>13.544375419597127</v>
      </c>
      <c r="BE35" s="20">
        <f>'Абс 2023'!BE37*1000/'Взр 2023'!K38</f>
        <v>0.09264118252365135</v>
      </c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>
        <f>'Абс 2023'!BV37*100000/'Взр 2023'!F38</f>
        <v>8.499002108444301</v>
      </c>
      <c r="BW35" s="20">
        <f>'Абс 2023'!BW37*1000/'Взр 2023'!F38</f>
        <v>0.009882560591214305</v>
      </c>
      <c r="BX35" s="20">
        <f>'Абс 2023'!BX37*100000/'Взр 2023'!I38</f>
        <v>18.273763351035264</v>
      </c>
      <c r="BY35" s="27">
        <f>'Абс 2023'!BY37*1000/'Взр 2023'!I38</f>
        <v>0</v>
      </c>
      <c r="BZ35" s="24">
        <f>'Абс 2023'!BZ37*100000/'Взр 2023'!J38</f>
        <v>49.88227782433457</v>
      </c>
      <c r="CA35" s="20">
        <f>'Абс 2023'!CA37*1000/'Взр 2023'!J38</f>
        <v>0</v>
      </c>
      <c r="CB35" s="24">
        <f>'Абс 2023'!CB37*100000/'Взр 2023'!K38</f>
        <v>5.746098662859388</v>
      </c>
      <c r="CC35" s="20">
        <f>'Абс 2023'!CC37*1000/'Взр 2023'!K38</f>
        <v>0.011726731965019159</v>
      </c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4">
        <f>'Абс 2023'!CT37*100000/'Взр 2023'!F38</f>
        <v>0.44471522660464374</v>
      </c>
      <c r="CU35" s="27">
        <f>'Абс 2023'!CU37*1000/'Взр 2023'!F38</f>
        <v>0</v>
      </c>
      <c r="CV35" s="24">
        <f>'Абс 2023'!CV37*100000/'Взр 2023'!I38</f>
        <v>0.7458678918789904</v>
      </c>
      <c r="CW35" s="20">
        <f>'Абс 2023'!CW37*1000/'Взр 2023'!I38</f>
        <v>0</v>
      </c>
      <c r="CX35" s="20">
        <f>'Абс 2023'!CX37*100000/'Взр 2023'!J38</f>
        <v>7.981164451893531</v>
      </c>
      <c r="CY35" s="20">
        <f>'Абс 2023'!CY37*1000/'Взр 2023'!J38</f>
        <v>0</v>
      </c>
      <c r="CZ35" s="20">
        <f>'Абс 2023'!CZ37*100000/'Взр 2023'!K38</f>
        <v>0.17590097947528738</v>
      </c>
      <c r="DA35" s="20">
        <f>'Абс 2023'!DA37*1000/'Взр 2023'!K38</f>
        <v>0</v>
      </c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4">
        <f>'Абс 2023'!DR37*100000/'Взр 2023'!F38</f>
        <v>19.51805716764825</v>
      </c>
      <c r="DS35" s="24">
        <f>'Абс 2023'!DS37*1000/'Взр 2023'!F38</f>
        <v>0.07263682034542514</v>
      </c>
      <c r="DT35" s="24">
        <f>'Абс 2023'!DT37*100000/'Взр 2023'!I38</f>
        <v>13.425622053821828</v>
      </c>
      <c r="DU35" s="20">
        <f>'Абс 2023'!DU37*1000/'Взр 2023'!I38</f>
        <v>0.011188018378184856</v>
      </c>
      <c r="DV35" s="20">
        <f>'Абс 2023'!DV37*100000/'Взр 2023'!J38</f>
        <v>21.94820224270721</v>
      </c>
      <c r="DW35" s="20">
        <f>'Абс 2023'!DW37*1000/'Взр 2023'!J38</f>
        <v>0.019952911129733828</v>
      </c>
      <c r="DX35" s="20">
        <f>'Абс 2023'!DX37*100000/'Взр 2023'!K38</f>
        <v>20.404513619133336</v>
      </c>
      <c r="DY35" s="24">
        <f>'Абс 2023'!DY37*1000/'Взр 2023'!K38</f>
        <v>0.08384613354988699</v>
      </c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2"/>
    </row>
    <row r="36" spans="1:145" s="23" customFormat="1" ht="11.25">
      <c r="A36" s="19" t="s">
        <v>13</v>
      </c>
      <c r="B36" s="24">
        <f>'Абс 2023'!B38*100000/'Взр 2023'!F39</f>
        <v>32.18470376409219</v>
      </c>
      <c r="C36" s="24">
        <f>'Абс 2023'!C38*1000/'Взр 2023'!F39</f>
        <v>0.14574205478079483</v>
      </c>
      <c r="D36" s="20">
        <f>'Абс 2023'!D38*100000/'Взр 2023'!I39</f>
        <v>50.08276388947837</v>
      </c>
      <c r="E36" s="20">
        <f>'Абс 2023'!E38*1000/'Взр 2023'!I39</f>
        <v>0.008488604049064132</v>
      </c>
      <c r="F36" s="25">
        <f>'Абс 2023'!F38*100000/'Взр 2023'!J39</f>
        <v>142.719027669076</v>
      </c>
      <c r="G36" s="20">
        <f>'Абс 2023'!G38*1000/'Взр 2023'!J39</f>
        <v>0</v>
      </c>
      <c r="H36" s="20">
        <f>'Абс 2023'!H38*100000/'Взр 2023'!K39</f>
        <v>23.49895602998621</v>
      </c>
      <c r="I36" s="24">
        <f>'Абс 2023'!I38*1000/'Взр 2023'!K39</f>
        <v>0.18298367400399096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4">
        <f>'Абс 2023'!Z38*100000/'Взр 2023'!F39</f>
        <v>6.679844177453097</v>
      </c>
      <c r="AA36" s="20">
        <f>'Абс 2023'!AA38*1000/'Взр 2023'!F39</f>
        <v>0.022772196059499195</v>
      </c>
      <c r="AB36" s="24">
        <f>'Абс 2023'!AB38*100000/'Взр 2023'!I39</f>
        <v>10.186324858876958</v>
      </c>
      <c r="AC36" s="26">
        <f>'Абс 2023'!AC38*1000/'Взр 2023'!I39</f>
        <v>0</v>
      </c>
      <c r="AD36" s="24">
        <f>'Абс 2023'!AD38*100000/'Взр 2023'!J39</f>
        <v>69.05759403342388</v>
      </c>
      <c r="AE36" s="20">
        <f>'Абс 2023'!AE38*1000/'Взр 2023'!J39</f>
        <v>0</v>
      </c>
      <c r="AF36" s="24">
        <f>'Абс 2023'!AF38*100000/'Взр 2023'!K39</f>
        <v>3.274444692702996</v>
      </c>
      <c r="AG36" s="20">
        <f>'Абс 2023'!AG38*1000/'Взр 2023'!K39</f>
        <v>0.028892159053261732</v>
      </c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5">
        <f>'Абс 2023'!AX38*100000/'Взр 2023'!F39</f>
        <v>10.019766266179646</v>
      </c>
      <c r="AY36" s="24">
        <f>'Абс 2023'!AY38*1000/'Взр 2023'!F39</f>
        <v>0.09412507704593</v>
      </c>
      <c r="AZ36" s="20">
        <f>'Абс 2023'!AZ38*100000/'Взр 2023'!I39</f>
        <v>2.5465812147192395</v>
      </c>
      <c r="BA36" s="27">
        <f>'Абс 2023'!BA38*1000/'Взр 2023'!I39</f>
        <v>0.008488604049064132</v>
      </c>
      <c r="BB36" s="24">
        <f>'Абс 2023'!BB38*100000/'Взр 2023'!J39</f>
        <v>9.207679204456516</v>
      </c>
      <c r="BC36" s="20">
        <f>'Абс 2023'!BC38*1000/'Взр 2023'!J39</f>
        <v>0</v>
      </c>
      <c r="BD36" s="24">
        <f>'Абс 2023'!BD38*100000/'Взр 2023'!K39</f>
        <v>11.749478014993105</v>
      </c>
      <c r="BE36" s="20">
        <f>'Абс 2023'!BE38*1000/'Взр 2023'!K39</f>
        <v>0.11749478014993105</v>
      </c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>
        <f>'Абс 2023'!BV38*100000/'Взр 2023'!F39</f>
        <v>8.501619862213033</v>
      </c>
      <c r="BW36" s="20">
        <f>'Абс 2023'!BW38*1000/'Взр 2023'!F39</f>
        <v>0.007590732019833064</v>
      </c>
      <c r="BX36" s="20">
        <f>'Абс 2023'!BX38*100000/'Взр 2023'!I39</f>
        <v>23.76809133737957</v>
      </c>
      <c r="BY36" s="27">
        <f>'Абс 2023'!BY38*1000/'Взр 2023'!I39</f>
        <v>0</v>
      </c>
      <c r="BZ36" s="24">
        <f>'Абс 2023'!BZ38*100000/'Взр 2023'!J39</f>
        <v>50.64223562451084</v>
      </c>
      <c r="CA36" s="20">
        <f>'Абс 2023'!CA38*1000/'Взр 2023'!J39</f>
        <v>0</v>
      </c>
      <c r="CB36" s="24">
        <f>'Абс 2023'!CB38*100000/'Взр 2023'!K39</f>
        <v>3.274444692702996</v>
      </c>
      <c r="CC36" s="20">
        <f>'Абс 2023'!CC38*1000/'Взр 2023'!K39</f>
        <v>0.009630719684420577</v>
      </c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4">
        <f>'Абс 2023'!CT38*100000/'Взр 2023'!F39</f>
        <v>0</v>
      </c>
      <c r="CU36" s="27">
        <f>'Абс 2023'!CU38*1000/'Взр 2023'!F39</f>
        <v>0</v>
      </c>
      <c r="CV36" s="24">
        <f>'Абс 2023'!CV38*100000/'Взр 2023'!I39</f>
        <v>0</v>
      </c>
      <c r="CW36" s="20">
        <f>'Абс 2023'!CW38*1000/'Взр 2023'!I39</f>
        <v>0</v>
      </c>
      <c r="CX36" s="20">
        <f>'Абс 2023'!CX38*100000/'Взр 2023'!J39</f>
        <v>0</v>
      </c>
      <c r="CY36" s="20">
        <f>'Абс 2023'!CY38*1000/'Взр 2023'!J39</f>
        <v>0</v>
      </c>
      <c r="CZ36" s="20">
        <f>'Абс 2023'!CZ38*100000/'Взр 2023'!K39</f>
        <v>0</v>
      </c>
      <c r="DA36" s="20">
        <f>'Абс 2023'!DA38*1000/'Взр 2023'!K39</f>
        <v>0</v>
      </c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4">
        <f>'Абс 2023'!DR38*100000/'Взр 2023'!F39</f>
        <v>6.9834734582464195</v>
      </c>
      <c r="DS36" s="24">
        <f>'Абс 2023'!DS38*1000/'Взр 2023'!F39</f>
        <v>0.02125404965553258</v>
      </c>
      <c r="DT36" s="24">
        <f>'Абс 2023'!DT38*100000/'Взр 2023'!I39</f>
        <v>13.58176647850261</v>
      </c>
      <c r="DU36" s="20">
        <f>'Абс 2023'!DU38*1000/'Взр 2023'!I39</f>
        <v>0</v>
      </c>
      <c r="DV36" s="20">
        <f>'Абс 2023'!DV38*100000/'Взр 2023'!J39</f>
        <v>13.811518806684775</v>
      </c>
      <c r="DW36" s="20">
        <f>'Абс 2023'!DW38*1000/'Взр 2023'!J39</f>
        <v>0</v>
      </c>
      <c r="DX36" s="20">
        <f>'Абс 2023'!DX38*100000/'Взр 2023'!K39</f>
        <v>5.200588629587112</v>
      </c>
      <c r="DY36" s="24">
        <f>'Абс 2023'!DY38*1000/'Взр 2023'!K39</f>
        <v>0.026966015116377615</v>
      </c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2"/>
    </row>
    <row r="37" spans="1:145" s="23" customFormat="1" ht="11.25">
      <c r="A37" s="19" t="s">
        <v>42</v>
      </c>
      <c r="B37" s="24">
        <f>'Абс 2023'!B39*100000/'Взр 2023'!F40</f>
        <v>60.077162691040165</v>
      </c>
      <c r="C37" s="24">
        <f>'Абс 2023'!C39*1000/'Взр 2023'!F40</f>
        <v>0.25350479054600766</v>
      </c>
      <c r="D37" s="20">
        <f>'Абс 2023'!D39*100000/'Взр 2023'!I40</f>
        <v>82.86307663261239</v>
      </c>
      <c r="E37" s="20">
        <f>'Абс 2023'!E39*1000/'Взр 2023'!I40</f>
        <v>0</v>
      </c>
      <c r="F37" s="25">
        <f>'Абс 2023'!F39*100000/'Взр 2023'!J40</f>
        <v>37.09395368554925</v>
      </c>
      <c r="G37" s="20">
        <f>'Абс 2023'!G39*1000/'Взр 2023'!J40</f>
        <v>0.10598272481585501</v>
      </c>
      <c r="H37" s="20">
        <f>'Абс 2023'!H39*100000/'Взр 2023'!K40</f>
        <v>56.31155014868415</v>
      </c>
      <c r="I37" s="24">
        <f>'Абс 2023'!I39*1000/'Взр 2023'!K40</f>
        <v>0.3118793546696353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4">
        <f>'Абс 2023'!Z39*100000/'Взр 2023'!F40</f>
        <v>17.016074981855308</v>
      </c>
      <c r="AA37" s="20">
        <f>'Абс 2023'!AA39*1000/'Взр 2023'!F40</f>
        <v>0.10591638509114018</v>
      </c>
      <c r="AB37" s="24">
        <f>'Абс 2023'!AB39*100000/'Взр 2023'!I40</f>
        <v>8.391197633682268</v>
      </c>
      <c r="AC37" s="26">
        <f>'Абс 2023'!AC39*1000/'Взр 2023'!I40</f>
        <v>0</v>
      </c>
      <c r="AD37" s="24">
        <f>'Абс 2023'!AD39*100000/'Взр 2023'!J40</f>
        <v>10.598272481585502</v>
      </c>
      <c r="AE37" s="20">
        <f>'Абс 2023'!AE39*1000/'Взр 2023'!J40</f>
        <v>0</v>
      </c>
      <c r="AF37" s="24">
        <f>'Абс 2023'!AF39*100000/'Взр 2023'!K40</f>
        <v>19.059293896477712</v>
      </c>
      <c r="AG37" s="20">
        <f>'Абс 2023'!AG39*1000/'Взр 2023'!K40</f>
        <v>0.1321155599642205</v>
      </c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5">
        <f>'Абс 2023'!AX39*100000/'Взр 2023'!F40</f>
        <v>5.382635963648108</v>
      </c>
      <c r="AY37" s="24">
        <f>'Абс 2023'!AY39*1000/'Взр 2023'!F40</f>
        <v>0.03125401527279546</v>
      </c>
      <c r="AZ37" s="20">
        <f>'Абс 2023'!AZ39*100000/'Взр 2023'!I40</f>
        <v>0</v>
      </c>
      <c r="BA37" s="27">
        <f>'Абс 2023'!BA39*1000/'Взр 2023'!I40</f>
        <v>0</v>
      </c>
      <c r="BB37" s="24">
        <f>'Абс 2023'!BB39*100000/'Взр 2023'!J40</f>
        <v>5.299136240792751</v>
      </c>
      <c r="BC37" s="20">
        <f>'Абс 2023'!BC39*1000/'Взр 2023'!J40</f>
        <v>0.052991362407927504</v>
      </c>
      <c r="BD37" s="24">
        <f>'Абс 2023'!BD39*100000/'Взр 2023'!K40</f>
        <v>6.497486555617402</v>
      </c>
      <c r="BE37" s="20">
        <f>'Абс 2023'!BE39*1000/'Взр 2023'!K40</f>
        <v>0.03681909048183195</v>
      </c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>
        <f>'Абс 2023'!BV39*100000/'Взр 2023'!F40</f>
        <v>15.279740800033338</v>
      </c>
      <c r="BW37" s="20">
        <f>'Абс 2023'!BW39*1000/'Взр 2023'!F40</f>
        <v>0.0017363341818219702</v>
      </c>
      <c r="BX37" s="20">
        <f>'Абс 2023'!BX39*100000/'Взр 2023'!I40</f>
        <v>50.347185802093605</v>
      </c>
      <c r="BY37" s="27">
        <f>'Абс 2023'!BY39*1000/'Взр 2023'!I40</f>
        <v>0</v>
      </c>
      <c r="BZ37" s="24">
        <f>'Абс 2023'!BZ39*100000/'Взр 2023'!J40</f>
        <v>10.598272481585502</v>
      </c>
      <c r="CA37" s="20">
        <f>'Абс 2023'!CA39*1000/'Взр 2023'!J40</f>
        <v>0</v>
      </c>
      <c r="CB37" s="24">
        <f>'Абс 2023'!CB39*100000/'Взр 2023'!K40</f>
        <v>8.230149637115376</v>
      </c>
      <c r="CC37" s="20">
        <f>'Абс 2023'!CC39*1000/'Взр 2023'!K40</f>
        <v>0.0021658288518724674</v>
      </c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4">
        <f>'Абс 2023'!CT39*100000/'Взр 2023'!F40</f>
        <v>1.7363341818219702</v>
      </c>
      <c r="CU37" s="27">
        <f>'Абс 2023'!CU39*1000/'Взр 2023'!F40</f>
        <v>0</v>
      </c>
      <c r="CV37" s="24">
        <f>'Абс 2023'!CV39*100000/'Взр 2023'!I40</f>
        <v>5.244498521051417</v>
      </c>
      <c r="CW37" s="20">
        <f>'Абс 2023'!CW39*1000/'Взр 2023'!I40</f>
        <v>0</v>
      </c>
      <c r="CX37" s="20">
        <f>'Абс 2023'!CX39*100000/'Взр 2023'!J40</f>
        <v>0</v>
      </c>
      <c r="CY37" s="20">
        <f>'Абс 2023'!CY39*1000/'Взр 2023'!J40</f>
        <v>0</v>
      </c>
      <c r="CZ37" s="20">
        <f>'Абс 2023'!CZ39*100000/'Взр 2023'!K40</f>
        <v>1.0829144259362338</v>
      </c>
      <c r="DA37" s="20">
        <f>'Абс 2023'!DA39*1000/'Взр 2023'!K40</f>
        <v>0</v>
      </c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4">
        <f>'Абс 2023'!DR39*100000/'Взр 2023'!F40</f>
        <v>20.662376763681443</v>
      </c>
      <c r="DS37" s="24">
        <f>'Абс 2023'!DS39*1000/'Взр 2023'!F40</f>
        <v>0.11459805600025003</v>
      </c>
      <c r="DT37" s="24">
        <f>'Абс 2023'!DT39*100000/'Взр 2023'!I40</f>
        <v>18.880194675785102</v>
      </c>
      <c r="DU37" s="20">
        <f>'Абс 2023'!DU39*1000/'Взр 2023'!I40</f>
        <v>0</v>
      </c>
      <c r="DV37" s="20">
        <f>'Абс 2023'!DV39*100000/'Взр 2023'!J40</f>
        <v>10.598272481585502</v>
      </c>
      <c r="DW37" s="20">
        <f>'Абс 2023'!DW39*1000/'Взр 2023'!J40</f>
        <v>0.052991362407927504</v>
      </c>
      <c r="DX37" s="20">
        <f>'Абс 2023'!DX39*100000/'Взр 2023'!K40</f>
        <v>21.441705633537428</v>
      </c>
      <c r="DY37" s="24">
        <f>'Абс 2023'!DY39*1000/'Взр 2023'!K40</f>
        <v>0.14077887537171038</v>
      </c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2"/>
    </row>
    <row r="38" spans="1:145" s="23" customFormat="1" ht="11.25">
      <c r="A38" s="19" t="s">
        <v>113</v>
      </c>
      <c r="B38" s="24">
        <f>'Абс 2023'!B40*100000/'Взр 2023'!F41</f>
        <v>31.814299762158335</v>
      </c>
      <c r="C38" s="24">
        <f>'Абс 2023'!C40*1000/'Взр 2023'!F41</f>
        <v>0.06464937919582978</v>
      </c>
      <c r="D38" s="20">
        <f>'Абс 2023'!D40*100000/'Взр 2023'!I41</f>
        <v>43.15878004515072</v>
      </c>
      <c r="E38" s="20">
        <f>'Абс 2023'!E40*1000/'Взр 2023'!I41</f>
        <v>0</v>
      </c>
      <c r="F38" s="25">
        <f>'Абс 2023'!F40*100000/'Взр 2023'!J41</f>
        <v>5.685694791903571</v>
      </c>
      <c r="G38" s="20">
        <f>'Абс 2023'!G40*1000/'Взр 2023'!J41</f>
        <v>0.05685694791903571</v>
      </c>
      <c r="H38" s="20">
        <f>'Абс 2023'!H40*100000/'Взр 2023'!K41</f>
        <v>30.635594809871748</v>
      </c>
      <c r="I38" s="24">
        <f>'Абс 2023'!I40*1000/'Взр 2023'!K41</f>
        <v>0.07711000054185406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4">
        <f>'Абс 2023'!Z40*100000/'Взр 2023'!F41</f>
        <v>5.614288193322059</v>
      </c>
      <c r="AA38" s="20">
        <f>'Абс 2023'!AA40*1000/'Взр 2023'!F41</f>
        <v>0.04083118686052407</v>
      </c>
      <c r="AB38" s="24">
        <f>'Абс 2023'!AB40*100000/'Взр 2023'!I41</f>
        <v>0</v>
      </c>
      <c r="AC38" s="26">
        <f>'Абс 2023'!AC40*1000/'Взр 2023'!I41</f>
        <v>0</v>
      </c>
      <c r="AD38" s="24">
        <f>'Абс 2023'!AD40*100000/'Взр 2023'!J41</f>
        <v>0</v>
      </c>
      <c r="AE38" s="20">
        <f>'Абс 2023'!AE40*1000/'Взр 2023'!J41</f>
        <v>0</v>
      </c>
      <c r="AF38" s="24">
        <f>'Абс 2023'!AF40*100000/'Взр 2023'!K41</f>
        <v>6.877378426705903</v>
      </c>
      <c r="AG38" s="20">
        <f>'Абс 2023'!AG40*1000/'Взр 2023'!K41</f>
        <v>0.0500172976487702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5">
        <f>'Абс 2023'!AX40*100000/'Взр 2023'!F41</f>
        <v>3.4025989050436722</v>
      </c>
      <c r="AY38" s="24">
        <f>'Абс 2023'!AY40*1000/'Взр 2023'!F41</f>
        <v>0.020415593430262034</v>
      </c>
      <c r="AZ38" s="20">
        <f>'Абс 2023'!AZ40*100000/'Взр 2023'!I41</f>
        <v>0</v>
      </c>
      <c r="BA38" s="27">
        <f>'Абс 2023'!BA40*1000/'Взр 2023'!I41</f>
        <v>0</v>
      </c>
      <c r="BB38" s="24">
        <f>'Абс 2023'!BB40*100000/'Взр 2023'!J41</f>
        <v>0</v>
      </c>
      <c r="BC38" s="20">
        <f>'Абс 2023'!BC40*1000/'Взр 2023'!J41</f>
        <v>0</v>
      </c>
      <c r="BD38" s="24">
        <f>'Абс 2023'!BD40*100000/'Взр 2023'!K41</f>
        <v>4.168108137397517</v>
      </c>
      <c r="BE38" s="20">
        <f>'Абс 2023'!BE40*1000/'Взр 2023'!K41</f>
        <v>0.0250086488243851</v>
      </c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>
        <f>'Абс 2023'!BV40*100000/'Взр 2023'!F41</f>
        <v>11.909096167652853</v>
      </c>
      <c r="BW38" s="20">
        <f>'Абс 2023'!BW40*1000/'Взр 2023'!F41</f>
        <v>0</v>
      </c>
      <c r="BX38" s="20">
        <f>'Абс 2023'!BX40*100000/'Взр 2023'!I41</f>
        <v>19.91943694391572</v>
      </c>
      <c r="BY38" s="27">
        <f>'Абс 2023'!BY40*1000/'Взр 2023'!I41</f>
        <v>0</v>
      </c>
      <c r="BZ38" s="24">
        <f>'Абс 2023'!BZ40*100000/'Взр 2023'!J41</f>
        <v>0</v>
      </c>
      <c r="CA38" s="20">
        <f>'Абс 2023'!CA40*1000/'Взр 2023'!J41</f>
        <v>0</v>
      </c>
      <c r="CB38" s="24">
        <f>'Абс 2023'!CB40*100000/'Взр 2023'!K41</f>
        <v>10.837081157233543</v>
      </c>
      <c r="CC38" s="20">
        <f>'Абс 2023'!CC40*1000/'Взр 2023'!K41</f>
        <v>0</v>
      </c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4">
        <f>'Абс 2023'!CT40*100000/'Взр 2023'!F41</f>
        <v>0.8506497262609181</v>
      </c>
      <c r="CU38" s="27">
        <f>'Абс 2023'!CU40*1000/'Взр 2023'!F41</f>
        <v>0</v>
      </c>
      <c r="CV38" s="24">
        <f>'Абс 2023'!CV40*100000/'Взр 2023'!I41</f>
        <v>0</v>
      </c>
      <c r="CW38" s="20">
        <f>'Абс 2023'!CW40*1000/'Взр 2023'!I41</f>
        <v>0</v>
      </c>
      <c r="CX38" s="20">
        <f>'Абс 2023'!CX40*100000/'Взр 2023'!J41</f>
        <v>0</v>
      </c>
      <c r="CY38" s="20">
        <f>'Абс 2023'!CY40*1000/'Взр 2023'!J41</f>
        <v>0</v>
      </c>
      <c r="CZ38" s="20">
        <f>'Абс 2023'!CZ40*100000/'Взр 2023'!K41</f>
        <v>1.0420270343493792</v>
      </c>
      <c r="DA38" s="20">
        <f>'Абс 2023'!DA40*1000/'Взр 2023'!K41</f>
        <v>0</v>
      </c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4">
        <f>'Абс 2023'!DR40*100000/'Взр 2023'!F41</f>
        <v>10.037666769878834</v>
      </c>
      <c r="DS38" s="24">
        <f>'Абс 2023'!DS40*1000/'Взр 2023'!F41</f>
        <v>0.0034025989050436726</v>
      </c>
      <c r="DT38" s="24">
        <f>'Абс 2023'!DT40*100000/'Взр 2023'!I41</f>
        <v>23.239343101235004</v>
      </c>
      <c r="DU38" s="20">
        <f>'Абс 2023'!DU40*1000/'Взр 2023'!I41</f>
        <v>0</v>
      </c>
      <c r="DV38" s="20">
        <f>'Абс 2023'!DV40*100000/'Взр 2023'!J41</f>
        <v>5.685694791903571</v>
      </c>
      <c r="DW38" s="20">
        <f>'Абс 2023'!DW40*1000/'Взр 2023'!J41</f>
        <v>0.05685694791903571</v>
      </c>
      <c r="DX38" s="20">
        <f>'Абс 2023'!DX40*100000/'Взр 2023'!K41</f>
        <v>7.711000054185406</v>
      </c>
      <c r="DY38" s="24">
        <f>'Абс 2023'!DY40*1000/'Взр 2023'!K41</f>
        <v>0.002084054068698758</v>
      </c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2"/>
    </row>
    <row r="39" spans="1:145" s="23" customFormat="1" ht="11.25">
      <c r="A39" s="19" t="s">
        <v>77</v>
      </c>
      <c r="B39" s="24">
        <f>'Абс 2023'!B41*100000/'Взр 2023'!F42</f>
        <v>183.4628442205097</v>
      </c>
      <c r="C39" s="24">
        <f>'Абс 2023'!C41*1000/'Взр 2023'!F42</f>
        <v>0.1673201139133907</v>
      </c>
      <c r="D39" s="20">
        <f>'Абс 2023'!D41*100000/'Взр 2023'!I42</f>
        <v>57.89083158623369</v>
      </c>
      <c r="E39" s="20">
        <f>'Абс 2023'!E41*1000/'Взр 2023'!I42</f>
        <v>0.003734892360402173</v>
      </c>
      <c r="F39" s="25">
        <f>'Абс 2023'!F41*100000/'Взр 2023'!J42</f>
        <v>386.3475298904968</v>
      </c>
      <c r="G39" s="20">
        <f>'Абс 2023'!G41*1000/'Взр 2023'!J42</f>
        <v>0.030481067446981994</v>
      </c>
      <c r="H39" s="20">
        <f>'Абс 2023'!H41*100000/'Взр 2023'!K42</f>
        <v>199.3750400539783</v>
      </c>
      <c r="I39" s="24">
        <f>'Абс 2023'!I41*1000/'Взр 2023'!K42</f>
        <v>0.199332172920017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4">
        <f>'Абс 2023'!Z41*100000/'Взр 2023'!F42</f>
        <v>37.892559415604595</v>
      </c>
      <c r="AA39" s="20">
        <f>'Абс 2023'!AA41*1000/'Взр 2023'!F42</f>
        <v>0.032678314670384734</v>
      </c>
      <c r="AB39" s="24">
        <f>'Абс 2023'!AB41*100000/'Взр 2023'!I42</f>
        <v>12.574137613353983</v>
      </c>
      <c r="AC39" s="26">
        <f>'Абс 2023'!AC41*1000/'Взр 2023'!I42</f>
        <v>0</v>
      </c>
      <c r="AD39" s="24">
        <f>'Абс 2023'!AD41*100000/'Взр 2023'!J42</f>
        <v>218.7016589320958</v>
      </c>
      <c r="AE39" s="20">
        <f>'Абс 2023'!AE41*1000/'Взр 2023'!J42</f>
        <v>0</v>
      </c>
      <c r="AF39" s="24">
        <f>'Абс 2023'!AF41*100000/'Взр 2023'!K42</f>
        <v>37.16580514444188</v>
      </c>
      <c r="AG39" s="20">
        <f>'Абс 2023'!AG41*1000/'Взр 2023'!K42</f>
        <v>0.03922342757458399</v>
      </c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5">
        <f>'Абс 2023'!AX41*100000/'Взр 2023'!F42</f>
        <v>93.14212531187255</v>
      </c>
      <c r="AY39" s="24">
        <f>'Абс 2023'!AY41*1000/'Взр 2023'!F42</f>
        <v>0.09499925357729332</v>
      </c>
      <c r="AZ39" s="20">
        <f>'Абс 2023'!AZ41*100000/'Взр 2023'!I42</f>
        <v>1.120467708120652</v>
      </c>
      <c r="BA39" s="27">
        <f>'Абс 2023'!BA41*1000/'Взр 2023'!I42</f>
        <v>0</v>
      </c>
      <c r="BB39" s="24">
        <f>'Абс 2023'!BB41*100000/'Взр 2023'!J42</f>
        <v>23.622827271411044</v>
      </c>
      <c r="BC39" s="20">
        <f>'Абс 2023'!BC41*1000/'Взр 2023'!J42</f>
        <v>0.015240533723490997</v>
      </c>
      <c r="BD39" s="24">
        <f>'Абс 2023'!BD41*100000/'Взр 2023'!K42</f>
        <v>110.94014269182881</v>
      </c>
      <c r="BE39" s="20">
        <f>'Абс 2023'!BE41*1000/'Взр 2023'!K42</f>
        <v>0.11359790499742904</v>
      </c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>
        <f>'Абс 2023'!BV41*100000/'Взр 2023'!F42</f>
        <v>39.71397367592112</v>
      </c>
      <c r="BW39" s="20">
        <f>'Абс 2023'!BW41*1000/'Взр 2023'!F42</f>
        <v>0.003749970535945789</v>
      </c>
      <c r="BX39" s="20">
        <f>'Абс 2023'!BX41*100000/'Взр 2023'!I42</f>
        <v>33.61403124361956</v>
      </c>
      <c r="BY39" s="27">
        <f>'Абс 2023'!BY41*1000/'Взр 2023'!I42</f>
        <v>0</v>
      </c>
      <c r="BZ39" s="24">
        <f>'Абс 2023'!BZ41*100000/'Взр 2023'!J42</f>
        <v>127.25845659114982</v>
      </c>
      <c r="CA39" s="20">
        <f>'Абс 2023'!CA41*1000/'Взр 2023'!J42</f>
        <v>0</v>
      </c>
      <c r="CB39" s="24">
        <f>'Абс 2023'!CB41*100000/'Взр 2023'!K42</f>
        <v>38.30178419441617</v>
      </c>
      <c r="CC39" s="20">
        <f>'Абс 2023'!CC41*1000/'Взр 2023'!K42</f>
        <v>0.004501049065935868</v>
      </c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4">
        <f>'Абс 2023'!CT41*100000/'Взр 2023'!F42</f>
        <v>1.1964191709922278</v>
      </c>
      <c r="CU39" s="27">
        <f>'Абс 2023'!CU41*1000/'Взр 2023'!F42</f>
        <v>0</v>
      </c>
      <c r="CV39" s="24">
        <f>'Абс 2023'!CV41*100000/'Взр 2023'!I42</f>
        <v>0.6224820600670289</v>
      </c>
      <c r="CW39" s="20">
        <f>'Абс 2023'!CW41*1000/'Взр 2023'!I42</f>
        <v>0</v>
      </c>
      <c r="CX39" s="20">
        <f>'Абс 2023'!CX41*100000/'Взр 2023'!J42</f>
        <v>2.2860800585236496</v>
      </c>
      <c r="CY39" s="20">
        <f>'Абс 2023'!CY41*1000/'Взр 2023'!J42</f>
        <v>0</v>
      </c>
      <c r="CZ39" s="20">
        <f>'Абс 2023'!CZ41*100000/'Взр 2023'!K42</f>
        <v>1.2645804518581725</v>
      </c>
      <c r="DA39" s="20">
        <f>'Абс 2023'!DA41*1000/'Взр 2023'!K42</f>
        <v>0</v>
      </c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4">
        <f>'Абс 2023'!DR41*100000/'Взр 2023'!F42</f>
        <v>11.51776664611921</v>
      </c>
      <c r="DS39" s="24">
        <f>'Абс 2023'!DS41*1000/'Взр 2023'!F42</f>
        <v>0.03589257512976684</v>
      </c>
      <c r="DT39" s="24">
        <f>'Абс 2023'!DT41*100000/'Взр 2023'!I42</f>
        <v>9.959712961072462</v>
      </c>
      <c r="DU39" s="20">
        <f>'Абс 2023'!DU41*1000/'Взр 2023'!I42</f>
        <v>0.003734892360402173</v>
      </c>
      <c r="DV39" s="20">
        <f>'Абс 2023'!DV41*100000/'Взр 2023'!J42</f>
        <v>14.478507037316447</v>
      </c>
      <c r="DW39" s="20">
        <f>'Абс 2023'!DW41*1000/'Взр 2023'!J42</f>
        <v>0.015240533723490997</v>
      </c>
      <c r="DX39" s="20">
        <f>'Абс 2023'!DX41*100000/'Взр 2023'!K42</f>
        <v>11.702727571433256</v>
      </c>
      <c r="DY39" s="24">
        <f>'Абс 2023'!DY41*1000/'Взр 2023'!K42</f>
        <v>0.042009791282068096</v>
      </c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2"/>
    </row>
    <row r="40" spans="1:145" s="23" customFormat="1" ht="22.5">
      <c r="A40" s="19" t="s">
        <v>67</v>
      </c>
      <c r="B40" s="24">
        <f>'Абс 2023'!B42*100000/'Взр 2023'!F43</f>
        <v>47.73449812559172</v>
      </c>
      <c r="C40" s="24">
        <f>'Абс 2023'!C42*1000/'Взр 2023'!F43</f>
        <v>0.053358804551265675</v>
      </c>
      <c r="D40" s="20">
        <f>'Абс 2023'!D42*100000/'Взр 2023'!I43</f>
        <v>53.346929219590486</v>
      </c>
      <c r="E40" s="20">
        <f>'Абс 2023'!E42*1000/'Взр 2023'!I43</f>
        <v>0.003173313701099236</v>
      </c>
      <c r="F40" s="25">
        <f>'Абс 2023'!F42*100000/'Взр 2023'!J43</f>
        <v>122.05997944252978</v>
      </c>
      <c r="G40" s="20">
        <f>'Абс 2023'!G42*1000/'Взр 2023'!J43</f>
        <v>0.022673680391801197</v>
      </c>
      <c r="H40" s="20">
        <f>'Абс 2023'!H42*100000/'Взр 2023'!K43</f>
        <v>43.57273204118026</v>
      </c>
      <c r="I40" s="24">
        <f>'Абс 2023'!I42*1000/'Взр 2023'!K43</f>
        <v>0.06530260791651389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4">
        <f>'Абс 2023'!Z42*100000/'Взр 2023'!F43</f>
        <v>11.83748254121547</v>
      </c>
      <c r="AA40" s="20">
        <f>'Абс 2023'!AA42*1000/'Взр 2023'!F43</f>
        <v>0.01898804306103598</v>
      </c>
      <c r="AB40" s="24">
        <f>'Абс 2023'!AB42*100000/'Взр 2023'!I43</f>
        <v>3.596422194579134</v>
      </c>
      <c r="AC40" s="26">
        <f>'Абс 2023'!AC42*1000/'Взр 2023'!I43</f>
        <v>0</v>
      </c>
      <c r="AD40" s="24">
        <f>'Абс 2023'!AD42*100000/'Взр 2023'!J43</f>
        <v>27.019469133563092</v>
      </c>
      <c r="AE40" s="20">
        <f>'Абс 2023'!AE42*1000/'Взр 2023'!J43</f>
        <v>0</v>
      </c>
      <c r="AF40" s="24">
        <f>'Абс 2023'!AF42*100000/'Взр 2023'!K43</f>
        <v>12.992733408994978</v>
      </c>
      <c r="AG40" s="20">
        <f>'Абс 2023'!AG42*1000/'Взр 2023'!K43</f>
        <v>0.023801181201405293</v>
      </c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5">
        <f>'Абс 2023'!AX42*100000/'Взр 2023'!F43</f>
        <v>7.186613766138935</v>
      </c>
      <c r="AY40" s="24">
        <f>'Абс 2023'!AY42*1000/'Взр 2023'!F43</f>
        <v>0.01850733311012368</v>
      </c>
      <c r="AZ40" s="20">
        <f>'Абс 2023'!AZ42*100000/'Взр 2023'!I43</f>
        <v>0.31733137010992357</v>
      </c>
      <c r="BA40" s="27">
        <f>'Абс 2023'!BA42*1000/'Взр 2023'!I43</f>
        <v>0</v>
      </c>
      <c r="BB40" s="24">
        <f>'Абс 2023'!BB42*100000/'Взр 2023'!J43</f>
        <v>8.50263014692545</v>
      </c>
      <c r="BC40" s="20">
        <f>'Абс 2023'!BC42*1000/'Взр 2023'!J43</f>
        <v>0.007557893463933732</v>
      </c>
      <c r="BD40" s="24">
        <f>'Абс 2023'!BD42*100000/'Взр 2023'!K43</f>
        <v>8.601566117723053</v>
      </c>
      <c r="BE40" s="20">
        <f>'Абс 2023'!BE42*1000/'Взр 2023'!K43</f>
        <v>0.022897338877301294</v>
      </c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>
        <f>'Абс 2023'!BV42*100000/'Взр 2023'!F43</f>
        <v>13.92857082768399</v>
      </c>
      <c r="BW40" s="20">
        <f>'Абс 2023'!BW42*1000/'Взр 2023'!F43</f>
        <v>0.003244792168658048</v>
      </c>
      <c r="BX40" s="20">
        <f>'Абс 2023'!BX42*100000/'Взр 2023'!I43</f>
        <v>23.412003305887694</v>
      </c>
      <c r="BY40" s="27">
        <f>'Абс 2023'!BY42*1000/'Взр 2023'!I43</f>
        <v>0</v>
      </c>
      <c r="BZ40" s="24">
        <f>'Абс 2023'!BZ42*100000/'Взр 2023'!J43</f>
        <v>51.771570227946064</v>
      </c>
      <c r="CA40" s="20">
        <f>'Абс 2023'!CA42*1000/'Взр 2023'!J43</f>
        <v>0.009447366829917165</v>
      </c>
      <c r="CB40" s="24">
        <f>'Абс 2023'!CB42*100000/'Взр 2023'!K43</f>
        <v>10.394186727195983</v>
      </c>
      <c r="CC40" s="20">
        <f>'Абс 2023'!CC42*1000/'Взр 2023'!K43</f>
        <v>0.0036906894900913274</v>
      </c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4">
        <f>'Абс 2023'!CT42*100000/'Взр 2023'!F43</f>
        <v>1.2618636211447962</v>
      </c>
      <c r="CU40" s="27">
        <f>'Абс 2023'!CU42*1000/'Взр 2023'!F43</f>
        <v>0.00012017748772807585</v>
      </c>
      <c r="CV40" s="24">
        <f>'Абс 2023'!CV42*100000/'Взр 2023'!I43</f>
        <v>1.0577712336997454</v>
      </c>
      <c r="CW40" s="20">
        <f>'Абс 2023'!CW42*1000/'Взр 2023'!I43</f>
        <v>0</v>
      </c>
      <c r="CX40" s="20">
        <f>'Абс 2023'!CX42*100000/'Взр 2023'!J43</f>
        <v>0.9447366829917165</v>
      </c>
      <c r="CY40" s="20">
        <f>'Абс 2023'!CY42*1000/'Взр 2023'!J43</f>
        <v>0</v>
      </c>
      <c r="CZ40" s="20">
        <f>'Абс 2023'!CZ42*100000/'Взр 2023'!K43</f>
        <v>1.3181033893183312</v>
      </c>
      <c r="DA40" s="20">
        <f>'Абс 2023'!DA42*1000/'Взр 2023'!K43</f>
        <v>0.00015064038735066642</v>
      </c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4">
        <f>'Абс 2023'!DR42*100000/'Взр 2023'!F43</f>
        <v>13.519967369408532</v>
      </c>
      <c r="DS40" s="24">
        <f>'Абс 2023'!DS42*1000/'Взр 2023'!F43</f>
        <v>0.012498458723719887</v>
      </c>
      <c r="DT40" s="24">
        <f>'Абс 2023'!DT42*100000/'Взр 2023'!I43</f>
        <v>24.96340111531399</v>
      </c>
      <c r="DU40" s="20">
        <f>'Абс 2023'!DU42*1000/'Взр 2023'!I43</f>
        <v>0.003173313701099236</v>
      </c>
      <c r="DV40" s="20">
        <f>'Абс 2023'!DV42*100000/'Взр 2023'!J43</f>
        <v>33.82157325110345</v>
      </c>
      <c r="DW40" s="20">
        <f>'Абс 2023'!DW42*1000/'Взр 2023'!J43</f>
        <v>0.005668420097950299</v>
      </c>
      <c r="DX40" s="20">
        <f>'Абс 2023'!DX42*100000/'Взр 2023'!K43</f>
        <v>10.266142397947917</v>
      </c>
      <c r="DY40" s="24">
        <f>'Абс 2023'!DY42*1000/'Взр 2023'!K43</f>
        <v>0.01476275796036531</v>
      </c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2"/>
    </row>
    <row r="41" spans="1:145" s="23" customFormat="1" ht="11.25">
      <c r="A41" s="19" t="s">
        <v>92</v>
      </c>
      <c r="B41" s="24">
        <f>'Абс 2023'!B43*100000/'Взр 2023'!F44</f>
        <v>29.9205799371467</v>
      </c>
      <c r="C41" s="24">
        <f>'Абс 2023'!C43*1000/'Взр 2023'!F44</f>
        <v>0.004016185226462645</v>
      </c>
      <c r="D41" s="20">
        <f>'Абс 2023'!D43*100000/'Взр 2023'!I44</f>
        <v>41.10152075626798</v>
      </c>
      <c r="E41" s="20">
        <f>'Абс 2023'!E43*1000/'Взр 2023'!I44</f>
        <v>0</v>
      </c>
      <c r="F41" s="25">
        <f>'Абс 2023'!F43*100000/'Взр 2023'!J44</f>
        <v>121.84508268059182</v>
      </c>
      <c r="G41" s="20">
        <f>'Абс 2023'!G43*1000/'Взр 2023'!J44</f>
        <v>0.05802146794313896</v>
      </c>
      <c r="H41" s="20">
        <f>'Абс 2023'!H43*100000/'Взр 2023'!K44</f>
        <v>23.178193955127018</v>
      </c>
      <c r="I41" s="24">
        <f>'Абс 2023'!I43*1000/'Взр 2023'!K44</f>
        <v>0.0025753548839030018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4">
        <f>'Абс 2023'!Z43*100000/'Взр 2023'!F44</f>
        <v>3.6145667038163802</v>
      </c>
      <c r="AA41" s="20">
        <f>'Абс 2023'!AA43*1000/'Взр 2023'!F44</f>
        <v>0</v>
      </c>
      <c r="AB41" s="24">
        <f>'Абс 2023'!AB43*100000/'Взр 2023'!I44</f>
        <v>2.1632379345404202</v>
      </c>
      <c r="AC41" s="26">
        <f>'Абс 2023'!AC43*1000/'Взр 2023'!I44</f>
        <v>0</v>
      </c>
      <c r="AD41" s="24">
        <f>'Абс 2023'!AD43*100000/'Взр 2023'!J44</f>
        <v>23.208587177255584</v>
      </c>
      <c r="AE41" s="20">
        <f>'Абс 2023'!AE43*1000/'Взр 2023'!J44</f>
        <v>0</v>
      </c>
      <c r="AF41" s="24">
        <f>'Абс 2023'!AF43*100000/'Взр 2023'!K44</f>
        <v>3.0904258606836024</v>
      </c>
      <c r="AG41" s="20">
        <f>'Абс 2023'!AG43*1000/'Взр 2023'!K44</f>
        <v>0</v>
      </c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5">
        <f>'Абс 2023'!AX43*100000/'Взр 2023'!F44</f>
        <v>2.811329658523851</v>
      </c>
      <c r="AY41" s="24">
        <f>'Абс 2023'!AY43*1000/'Взр 2023'!F44</f>
        <v>0</v>
      </c>
      <c r="AZ41" s="20">
        <f>'Абс 2023'!AZ43*100000/'Взр 2023'!I44</f>
        <v>0</v>
      </c>
      <c r="BA41" s="27">
        <f>'Абс 2023'!BA43*1000/'Взр 2023'!I44</f>
        <v>0</v>
      </c>
      <c r="BB41" s="24">
        <f>'Абс 2023'!BB43*100000/'Взр 2023'!J44</f>
        <v>11.604293588627792</v>
      </c>
      <c r="BC41" s="20">
        <f>'Абс 2023'!BC43*1000/'Взр 2023'!J44</f>
        <v>0</v>
      </c>
      <c r="BD41" s="24">
        <f>'Абс 2023'!BD43*100000/'Взр 2023'!K44</f>
        <v>3.0904258606836024</v>
      </c>
      <c r="BE41" s="20">
        <f>'Абс 2023'!BE43*1000/'Взр 2023'!K44</f>
        <v>0</v>
      </c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>
        <f>'Абс 2023'!BV43*100000/'Взр 2023'!F44</f>
        <v>11.044509372772271</v>
      </c>
      <c r="BW41" s="20">
        <f>'Абс 2023'!BW43*1000/'Взр 2023'!F44</f>
        <v>0.0020080926132313224</v>
      </c>
      <c r="BX41" s="20">
        <f>'Абс 2023'!BX43*100000/'Взр 2023'!I44</f>
        <v>24.87723624721483</v>
      </c>
      <c r="BY41" s="27">
        <f>'Абс 2023'!BY43*1000/'Взр 2023'!I44</f>
        <v>0</v>
      </c>
      <c r="BZ41" s="24">
        <f>'Абс 2023'!BZ43*100000/'Взр 2023'!J44</f>
        <v>58.02146794313896</v>
      </c>
      <c r="CA41" s="20">
        <f>'Абс 2023'!CA43*1000/'Взр 2023'!J44</f>
        <v>0.05802146794313896</v>
      </c>
      <c r="CB41" s="24">
        <f>'Абс 2023'!CB43*100000/'Взр 2023'!K44</f>
        <v>5.665780744586604</v>
      </c>
      <c r="CC41" s="20">
        <f>'Абс 2023'!CC43*1000/'Взр 2023'!K44</f>
        <v>0</v>
      </c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4">
        <f>'Абс 2023'!CT43*100000/'Взр 2023'!F44</f>
        <v>2.811329658523851</v>
      </c>
      <c r="CU41" s="27">
        <f>'Абс 2023'!CU43*1000/'Взр 2023'!F44</f>
        <v>0</v>
      </c>
      <c r="CV41" s="24">
        <f>'Абс 2023'!CV43*100000/'Взр 2023'!I44</f>
        <v>1.0816189672702101</v>
      </c>
      <c r="CW41" s="20">
        <f>'Абс 2023'!CW43*1000/'Взр 2023'!I44</f>
        <v>0</v>
      </c>
      <c r="CX41" s="20">
        <f>'Абс 2023'!CX43*100000/'Взр 2023'!J44</f>
        <v>0</v>
      </c>
      <c r="CY41" s="20">
        <f>'Абс 2023'!CY43*1000/'Взр 2023'!J44</f>
        <v>0</v>
      </c>
      <c r="CZ41" s="20">
        <f>'Абс 2023'!CZ43*100000/'Взр 2023'!K44</f>
        <v>3.3479613490739024</v>
      </c>
      <c r="DA41" s="20">
        <f>'Абс 2023'!DA43*1000/'Взр 2023'!K44</f>
        <v>0</v>
      </c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4">
        <f>'Абс 2023'!DR43*100000/'Взр 2023'!F44</f>
        <v>9.638844543510347</v>
      </c>
      <c r="DS41" s="24">
        <f>'Абс 2023'!DS43*1000/'Взр 2023'!F44</f>
        <v>0.0020080926132313224</v>
      </c>
      <c r="DT41" s="24">
        <f>'Абс 2023'!DT43*100000/'Взр 2023'!I44</f>
        <v>12.97942760724252</v>
      </c>
      <c r="DU41" s="20">
        <f>'Абс 2023'!DU43*1000/'Взр 2023'!I44</f>
        <v>0</v>
      </c>
      <c r="DV41" s="20">
        <f>'Абс 2023'!DV43*100000/'Взр 2023'!J44</f>
        <v>29.01073397156948</v>
      </c>
      <c r="DW41" s="20">
        <f>'Абс 2023'!DW43*1000/'Взр 2023'!J44</f>
        <v>0</v>
      </c>
      <c r="DX41" s="20">
        <f>'Абс 2023'!DX43*100000/'Взр 2023'!K44</f>
        <v>7.9836001400993055</v>
      </c>
      <c r="DY41" s="24">
        <f>'Абс 2023'!DY43*1000/'Взр 2023'!K44</f>
        <v>0.0025753548839030018</v>
      </c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2"/>
    </row>
    <row r="42" spans="1:145" s="23" customFormat="1" ht="11.25">
      <c r="A42" s="19" t="s">
        <v>73</v>
      </c>
      <c r="B42" s="24">
        <f>'Абс 2023'!B44*100000/'Взр 2023'!F45</f>
        <v>39.70009414593755</v>
      </c>
      <c r="C42" s="24">
        <f>'Абс 2023'!C44*1000/'Взр 2023'!F45</f>
        <v>0.0718382655974108</v>
      </c>
      <c r="D42" s="20">
        <f>'Абс 2023'!D44*100000/'Взр 2023'!I45</f>
        <v>9.399202947590044</v>
      </c>
      <c r="E42" s="20">
        <f>'Абс 2023'!E44*1000/'Взр 2023'!I45</f>
        <v>0</v>
      </c>
      <c r="F42" s="25">
        <f>'Абс 2023'!F44*100000/'Взр 2023'!J45</f>
        <v>28.536098164177684</v>
      </c>
      <c r="G42" s="20">
        <f>'Абс 2023'!G44*1000/'Взр 2023'!J45</f>
        <v>0</v>
      </c>
      <c r="H42" s="20">
        <f>'Абс 2023'!H44*100000/'Взр 2023'!K45</f>
        <v>48.31302857939773</v>
      </c>
      <c r="I42" s="24">
        <f>'Абс 2023'!I44*1000/'Взр 2023'!K45</f>
        <v>0.09463376732046978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4">
        <f>'Абс 2023'!Z44*100000/'Взр 2023'!F45</f>
        <v>8.696211098633938</v>
      </c>
      <c r="AA42" s="20">
        <f>'Абс 2023'!AA44*1000/'Взр 2023'!F45</f>
        <v>0.03402865212508933</v>
      </c>
      <c r="AB42" s="24">
        <f>'Абс 2023'!AB44*100000/'Взр 2023'!I45</f>
        <v>0</v>
      </c>
      <c r="AC42" s="26">
        <f>'Абс 2023'!AC44*1000/'Взр 2023'!I45</f>
        <v>0</v>
      </c>
      <c r="AD42" s="24">
        <f>'Абс 2023'!AD44*100000/'Взр 2023'!J45</f>
        <v>0</v>
      </c>
      <c r="AE42" s="20">
        <f>'Абс 2023'!AE44*1000/'Взр 2023'!J45</f>
        <v>0</v>
      </c>
      <c r="AF42" s="24">
        <f>'Абс 2023'!AF44*100000/'Взр 2023'!K45</f>
        <v>11.455666570372658</v>
      </c>
      <c r="AG42" s="20">
        <f>'Абс 2023'!AG44*1000/'Взр 2023'!K45</f>
        <v>0.044826521362327794</v>
      </c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5">
        <f>'Абс 2023'!AX44*100000/'Взр 2023'!F45</f>
        <v>3.4028652125089325</v>
      </c>
      <c r="AY42" s="24">
        <f>'Абс 2023'!AY44*1000/'Взр 2023'!F45</f>
        <v>0.01512384538892859</v>
      </c>
      <c r="AZ42" s="20">
        <f>'Абс 2023'!AZ44*100000/'Взр 2023'!I45</f>
        <v>0</v>
      </c>
      <c r="BA42" s="27">
        <f>'Абс 2023'!BA44*1000/'Взр 2023'!I45</f>
        <v>0</v>
      </c>
      <c r="BB42" s="24">
        <f>'Абс 2023'!BB44*100000/'Взр 2023'!J45</f>
        <v>9.512032721392561</v>
      </c>
      <c r="BC42" s="20">
        <f>'Абс 2023'!BC44*1000/'Взр 2023'!J45</f>
        <v>0</v>
      </c>
      <c r="BD42" s="24">
        <f>'Абс 2023'!BD44*100000/'Взр 2023'!K45</f>
        <v>3.984579676651359</v>
      </c>
      <c r="BE42" s="20">
        <f>'Абс 2023'!BE44*1000/'Взр 2023'!K45</f>
        <v>0.019922898383256796</v>
      </c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>
        <f>'Абс 2023'!BV44*100000/'Взр 2023'!F45</f>
        <v>5.293345886125006</v>
      </c>
      <c r="BW42" s="20">
        <f>'Абс 2023'!BW44*1000/'Взр 2023'!F45</f>
        <v>0</v>
      </c>
      <c r="BX42" s="20">
        <f>'Абс 2023'!BX44*100000/'Взр 2023'!I45</f>
        <v>0</v>
      </c>
      <c r="BY42" s="27">
        <f>'Абс 2023'!BY44*1000/'Взр 2023'!I45</f>
        <v>0</v>
      </c>
      <c r="BZ42" s="24">
        <f>'Абс 2023'!BZ44*100000/'Взр 2023'!J45</f>
        <v>19.024065442785123</v>
      </c>
      <c r="CA42" s="20">
        <f>'Абс 2023'!CA44*1000/'Взр 2023'!J45</f>
        <v>0</v>
      </c>
      <c r="CB42" s="24">
        <f>'Абс 2023'!CB44*100000/'Взр 2023'!K45</f>
        <v>5.9768695149770386</v>
      </c>
      <c r="CC42" s="20">
        <f>'Абс 2023'!CC44*1000/'Взр 2023'!K45</f>
        <v>0</v>
      </c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4">
        <f>'Абс 2023'!CT44*100000/'Взр 2023'!F45</f>
        <v>0.7561922694464295</v>
      </c>
      <c r="CU42" s="27">
        <f>'Абс 2023'!CU44*1000/'Взр 2023'!F45</f>
        <v>0</v>
      </c>
      <c r="CV42" s="24">
        <f>'Абс 2023'!CV44*100000/'Взр 2023'!I45</f>
        <v>0</v>
      </c>
      <c r="CW42" s="20">
        <f>'Абс 2023'!CW44*1000/'Взр 2023'!I45</f>
        <v>0</v>
      </c>
      <c r="CX42" s="20">
        <f>'Абс 2023'!CX44*100000/'Взр 2023'!J45</f>
        <v>0</v>
      </c>
      <c r="CY42" s="20">
        <f>'Абс 2023'!CY44*1000/'Взр 2023'!J45</f>
        <v>0</v>
      </c>
      <c r="CZ42" s="20">
        <f>'Абс 2023'!CZ44*100000/'Взр 2023'!K45</f>
        <v>0.9961449191628398</v>
      </c>
      <c r="DA42" s="20">
        <f>'Абс 2023'!DA44*1000/'Взр 2023'!K45</f>
        <v>0</v>
      </c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4">
        <f>'Абс 2023'!DR44*100000/'Взр 2023'!F45</f>
        <v>21.551479679223238</v>
      </c>
      <c r="DS42" s="24">
        <f>'Абс 2023'!DS44*1000/'Взр 2023'!F45</f>
        <v>0.022685768083392885</v>
      </c>
      <c r="DT42" s="24">
        <f>'Абс 2023'!DT44*100000/'Взр 2023'!I45</f>
        <v>9.399202947590044</v>
      </c>
      <c r="DU42" s="20">
        <f>'Абс 2023'!DU44*1000/'Взр 2023'!I45</f>
        <v>0</v>
      </c>
      <c r="DV42" s="20">
        <f>'Абс 2023'!DV44*100000/'Взр 2023'!J45</f>
        <v>0</v>
      </c>
      <c r="DW42" s="20">
        <f>'Абс 2023'!DW44*1000/'Взр 2023'!J45</f>
        <v>0</v>
      </c>
      <c r="DX42" s="20">
        <f>'Абс 2023'!DX44*100000/'Взр 2023'!K45</f>
        <v>25.899767898233836</v>
      </c>
      <c r="DY42" s="24">
        <f>'Абс 2023'!DY44*1000/'Взр 2023'!K45</f>
        <v>0.029884347574885194</v>
      </c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2"/>
    </row>
    <row r="43" spans="1:145" s="23" customFormat="1" ht="11.25">
      <c r="A43" s="19" t="s">
        <v>52</v>
      </c>
      <c r="B43" s="24">
        <f>'Абс 2023'!B45*100000/'Взр 2023'!F46</f>
        <v>15.077172691014475</v>
      </c>
      <c r="C43" s="24">
        <f>'Абс 2023'!C45*1000/'Взр 2023'!F46</f>
        <v>0.10434029543954654</v>
      </c>
      <c r="D43" s="20">
        <f>'Абс 2023'!D45*100000/'Взр 2023'!I46</f>
        <v>11.309422832534233</v>
      </c>
      <c r="E43" s="20">
        <f>'Абс 2023'!E45*1000/'Взр 2023'!I46</f>
        <v>0.005952327806596965</v>
      </c>
      <c r="F43" s="25">
        <f>'Абс 2023'!F45*100000/'Взр 2023'!J46</f>
        <v>46.53700494255087</v>
      </c>
      <c r="G43" s="20">
        <f>'Абс 2023'!G45*1000/'Взр 2023'!J46</f>
        <v>0.01604724308363823</v>
      </c>
      <c r="H43" s="20">
        <f>'Абс 2023'!H45*100000/'Взр 2023'!K46</f>
        <v>14.619825273331463</v>
      </c>
      <c r="I43" s="24">
        <f>'Абс 2023'!I45*1000/'Взр 2023'!K46</f>
        <v>0.12973448553361705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4">
        <f>'Абс 2023'!Z45*100000/'Взр 2023'!F46</f>
        <v>6.051737135493699</v>
      </c>
      <c r="AA43" s="20">
        <f>'Абс 2023'!AA45*1000/'Взр 2023'!F46</f>
        <v>0.04643143147059821</v>
      </c>
      <c r="AB43" s="24">
        <f>'Абс 2023'!AB45*100000/'Взр 2023'!I46</f>
        <v>2.0833147323089376</v>
      </c>
      <c r="AC43" s="26">
        <f>'Абс 2023'!AC45*1000/'Взр 2023'!I46</f>
        <v>0</v>
      </c>
      <c r="AD43" s="24">
        <f>'Абс 2023'!AD45*100000/'Взр 2023'!J46</f>
        <v>17.651967392002053</v>
      </c>
      <c r="AE43" s="20">
        <f>'Абс 2023'!AE45*1000/'Взр 2023'!J46</f>
        <v>0</v>
      </c>
      <c r="AF43" s="24">
        <f>'Абс 2023'!AF45*100000/'Взр 2023'!K46</f>
        <v>6.453796742281456</v>
      </c>
      <c r="AG43" s="20">
        <f>'Абс 2023'!AG45*1000/'Взр 2023'!K46</f>
        <v>0.05861101123092343</v>
      </c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5">
        <f>'Абс 2023'!AX45*100000/'Взр 2023'!F46</f>
        <v>2.8171879768677566</v>
      </c>
      <c r="AY43" s="24">
        <f>'Абс 2023'!AY45*1000/'Взр 2023'!F46</f>
        <v>0.026606775337084367</v>
      </c>
      <c r="AZ43" s="20">
        <f>'Абс 2023'!AZ45*100000/'Взр 2023'!I46</f>
        <v>0.29761639032984827</v>
      </c>
      <c r="BA43" s="27">
        <f>'Абс 2023'!BA45*1000/'Взр 2023'!I46</f>
        <v>0</v>
      </c>
      <c r="BB43" s="24">
        <f>'Абс 2023'!BB45*100000/'Взр 2023'!J46</f>
        <v>0</v>
      </c>
      <c r="BC43" s="20">
        <f>'Абс 2023'!BC45*1000/'Взр 2023'!J46</f>
        <v>0</v>
      </c>
      <c r="BD43" s="24">
        <f>'Абс 2023'!BD45*100000/'Взр 2023'!K46</f>
        <v>3.49031864633589</v>
      </c>
      <c r="BE43" s="20">
        <f>'Абс 2023'!BE45*1000/'Взр 2023'!K46</f>
        <v>0.03358608508738309</v>
      </c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>
        <f>'Абс 2023'!BV45*100000/'Взр 2023'!F46</f>
        <v>1.9824656133513843</v>
      </c>
      <c r="BW43" s="20">
        <f>'Абс 2023'!BW45*1000/'Взр 2023'!F46</f>
        <v>0.0026085073859886633</v>
      </c>
      <c r="BX43" s="20">
        <f>'Абс 2023'!BX45*100000/'Взр 2023'!I46</f>
        <v>4.761862245277572</v>
      </c>
      <c r="BY43" s="27">
        <f>'Абс 2023'!BY45*1000/'Взр 2023'!I46</f>
        <v>0</v>
      </c>
      <c r="BZ43" s="24">
        <f>'Абс 2023'!BZ45*100000/'Взр 2023'!J46</f>
        <v>22.466140317093522</v>
      </c>
      <c r="CA43" s="20">
        <f>'Абс 2023'!CA45*1000/'Взр 2023'!J46</f>
        <v>0</v>
      </c>
      <c r="CB43" s="24">
        <f>'Абс 2023'!CB45*100000/'Взр 2023'!K46</f>
        <v>0.526840550390323</v>
      </c>
      <c r="CC43" s="20">
        <f>'Абс 2023'!CC45*1000/'Взр 2023'!K46</f>
        <v>0.0032927534399395187</v>
      </c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4">
        <f>'Абс 2023'!CT45*100000/'Взр 2023'!F46</f>
        <v>0.10434029543954654</v>
      </c>
      <c r="CU43" s="27">
        <f>'Абс 2023'!CU45*1000/'Взр 2023'!F46</f>
        <v>0.0005217014771977327</v>
      </c>
      <c r="CV43" s="24">
        <f>'Абс 2023'!CV45*100000/'Взр 2023'!I46</f>
        <v>0</v>
      </c>
      <c r="CW43" s="20">
        <f>'Абс 2023'!CW45*1000/'Взр 2023'!I46</f>
        <v>0</v>
      </c>
      <c r="CX43" s="20">
        <f>'Абс 2023'!CX45*100000/'Взр 2023'!J46</f>
        <v>0</v>
      </c>
      <c r="CY43" s="20">
        <f>'Абс 2023'!CY45*1000/'Взр 2023'!J46</f>
        <v>0</v>
      </c>
      <c r="CZ43" s="20">
        <f>'Абс 2023'!CZ45*100000/'Взр 2023'!K46</f>
        <v>0.13171013759758074</v>
      </c>
      <c r="DA43" s="20">
        <f>'Абс 2023'!DA45*1000/'Взр 2023'!K46</f>
        <v>0.0006585506879879038</v>
      </c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4">
        <f>'Абс 2023'!DR45*100000/'Взр 2023'!F46</f>
        <v>4.121441669862088</v>
      </c>
      <c r="DS43" s="24">
        <f>'Абс 2023'!DS45*1000/'Взр 2023'!F46</f>
        <v>0.028171879768677566</v>
      </c>
      <c r="DT43" s="24">
        <f>'Абс 2023'!DT45*100000/'Взр 2023'!I46</f>
        <v>4.166629464617875</v>
      </c>
      <c r="DU43" s="20">
        <f>'Абс 2023'!DU45*1000/'Взр 2023'!I46</f>
        <v>0.005952327806596965</v>
      </c>
      <c r="DV43" s="20">
        <f>'Абс 2023'!DV45*100000/'Взр 2023'!J46</f>
        <v>6.418897233455293</v>
      </c>
      <c r="DW43" s="20">
        <f>'Абс 2023'!DW45*1000/'Взр 2023'!J46</f>
        <v>0.01604724308363823</v>
      </c>
      <c r="DX43" s="20">
        <f>'Абс 2023'!DX45*100000/'Взр 2023'!K46</f>
        <v>4.017159196726213</v>
      </c>
      <c r="DY43" s="24">
        <f>'Абс 2023'!DY45*1000/'Взр 2023'!K46</f>
        <v>0.03358608508738309</v>
      </c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2"/>
    </row>
    <row r="44" spans="1:145" s="23" customFormat="1" ht="11.25">
      <c r="A44" s="19" t="s">
        <v>28</v>
      </c>
      <c r="B44" s="24">
        <f>'Абс 2023'!B46*100000/'Взр 2023'!F47</f>
        <v>30.329873894742448</v>
      </c>
      <c r="C44" s="24">
        <f>'Абс 2023'!C46*1000/'Взр 2023'!F47</f>
        <v>0.01838694904667106</v>
      </c>
      <c r="D44" s="20">
        <f>'Абс 2023'!D46*100000/'Взр 2023'!I47</f>
        <v>41.370625128383324</v>
      </c>
      <c r="E44" s="20">
        <f>'Абс 2023'!E46*1000/'Взр 2023'!I47</f>
        <v>0</v>
      </c>
      <c r="F44" s="25">
        <f>'Абс 2023'!F46*100000/'Взр 2023'!J47</f>
        <v>91.72990875007333</v>
      </c>
      <c r="G44" s="20">
        <f>'Абс 2023'!G46*1000/'Взр 2023'!J47</f>
        <v>0.01599940268896628</v>
      </c>
      <c r="H44" s="20">
        <f>'Абс 2023'!H46*100000/'Взр 2023'!K47</f>
        <v>25.315705584879943</v>
      </c>
      <c r="I44" s="24">
        <f>'Абс 2023'!I46*1000/'Взр 2023'!K47</f>
        <v>0.022657774361682568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4">
        <f>'Абс 2023'!Z46*100000/'Взр 2023'!F47</f>
        <v>5.103667165290939</v>
      </c>
      <c r="AA44" s="20">
        <f>'Абс 2023'!AA46*1000/'Взр 2023'!F47</f>
        <v>0.008420191619503569</v>
      </c>
      <c r="AB44" s="24">
        <f>'Абс 2023'!AB46*100000/'Взр 2023'!I47</f>
        <v>3.1675884669063796</v>
      </c>
      <c r="AC44" s="26">
        <f>'Абс 2023'!AC46*1000/'Взр 2023'!I47</f>
        <v>0</v>
      </c>
      <c r="AD44" s="24">
        <f>'Абс 2023'!AD46*100000/'Взр 2023'!J47</f>
        <v>21.332536918621706</v>
      </c>
      <c r="AE44" s="20">
        <f>'Абс 2023'!AE46*1000/'Взр 2023'!J47</f>
        <v>0</v>
      </c>
      <c r="AF44" s="24">
        <f>'Абс 2023'!AF46*100000/'Взр 2023'!K47</f>
        <v>4.880136016362399</v>
      </c>
      <c r="AG44" s="20">
        <f>'Абс 2023'!AG46*1000/'Взр 2023'!K47</f>
        <v>0.010675297535792747</v>
      </c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5">
        <f>'Абс 2023'!AX46*100000/'Взр 2023'!F47</f>
        <v>6.581496714836463</v>
      </c>
      <c r="AY44" s="24">
        <f>'Абс 2023'!AY46*1000/'Взр 2023'!F47</f>
        <v>0.008420191619503569</v>
      </c>
      <c r="AZ44" s="20">
        <f>'Абс 2023'!AZ46*100000/'Взр 2023'!I47</f>
        <v>0.28796258790057994</v>
      </c>
      <c r="BA44" s="27">
        <f>'Абс 2023'!BA46*1000/'Взр 2023'!I47</f>
        <v>0</v>
      </c>
      <c r="BB44" s="24">
        <f>'Абс 2023'!BB46*100000/'Взр 2023'!J47</f>
        <v>5.866447652620969</v>
      </c>
      <c r="BC44" s="20">
        <f>'Абс 2023'!BC46*1000/'Взр 2023'!J47</f>
        <v>0.010666268459310853</v>
      </c>
      <c r="BD44" s="24">
        <f>'Абс 2023'!BD46*100000/'Взр 2023'!K47</f>
        <v>8.039152634096988</v>
      </c>
      <c r="BE44" s="20">
        <f>'Абс 2023'!BE46*1000/'Взр 2023'!K47</f>
        <v>0.010239571105760391</v>
      </c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>
        <f>'Абс 2023'!BV46*100000/'Взр 2023'!F47</f>
        <v>8.62640039385876</v>
      </c>
      <c r="BW44" s="20">
        <f>'Абс 2023'!BW46*1000/'Взр 2023'!F47</f>
        <v>0.0008592032264799561</v>
      </c>
      <c r="BX44" s="20">
        <f>'Абс 2023'!BX46*100000/'Взр 2023'!I47</f>
        <v>16.12590492243248</v>
      </c>
      <c r="BY44" s="27">
        <f>'Абс 2023'!BY46*1000/'Взр 2023'!I47</f>
        <v>0</v>
      </c>
      <c r="BZ44" s="24">
        <f>'Абс 2023'!BZ46*100000/'Взр 2023'!J47</f>
        <v>37.865253030553525</v>
      </c>
      <c r="CA44" s="20">
        <f>'Абс 2023'!CA46*1000/'Взр 2023'!J47</f>
        <v>0.005333134229655426</v>
      </c>
      <c r="CB44" s="24">
        <f>'Абс 2023'!CB46*100000/'Взр 2023'!K47</f>
        <v>5.729802554925495</v>
      </c>
      <c r="CC44" s="20">
        <f>'Абс 2023'!CC46*1000/'Взр 2023'!K47</f>
        <v>0.0008714528600647141</v>
      </c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4">
        <f>'Абс 2023'!CT46*100000/'Взр 2023'!F47</f>
        <v>0.29212909700318507</v>
      </c>
      <c r="CU44" s="27">
        <f>'Абс 2023'!CU46*1000/'Взр 2023'!F47</f>
        <v>0</v>
      </c>
      <c r="CV44" s="24">
        <f>'Абс 2023'!CV46*100000/'Взр 2023'!I47</f>
        <v>0.28796258790057994</v>
      </c>
      <c r="CW44" s="20">
        <f>'Абс 2023'!CW46*1000/'Взр 2023'!I47</f>
        <v>0</v>
      </c>
      <c r="CX44" s="20">
        <f>'Абс 2023'!CX46*100000/'Взр 2023'!J47</f>
        <v>0</v>
      </c>
      <c r="CY44" s="20">
        <f>'Абс 2023'!CY46*1000/'Взр 2023'!J47</f>
        <v>0</v>
      </c>
      <c r="CZ44" s="20">
        <f>'Абс 2023'!CZ46*100000/'Взр 2023'!K47</f>
        <v>0.3050085010226499</v>
      </c>
      <c r="DA44" s="20">
        <f>'Абс 2023'!DA46*1000/'Взр 2023'!K47</f>
        <v>0</v>
      </c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4">
        <f>'Абс 2023'!DR46*100000/'Взр 2023'!F47</f>
        <v>9.726180523753102</v>
      </c>
      <c r="DS44" s="24">
        <f>'Абс 2023'!DS46*1000/'Взр 2023'!F47</f>
        <v>0.0006873625811839648</v>
      </c>
      <c r="DT44" s="24">
        <f>'Абс 2023'!DT46*100000/'Взр 2023'!I47</f>
        <v>21.501206563243304</v>
      </c>
      <c r="DU44" s="20">
        <f>'Абс 2023'!DU46*1000/'Взр 2023'!I47</f>
        <v>0</v>
      </c>
      <c r="DV44" s="20">
        <f>'Абс 2023'!DV46*100000/'Взр 2023'!J47</f>
        <v>26.66567114827713</v>
      </c>
      <c r="DW44" s="20">
        <f>'Абс 2023'!DW46*1000/'Взр 2023'!J47</f>
        <v>0</v>
      </c>
      <c r="DX44" s="20">
        <f>'Абс 2023'!DX46*100000/'Взр 2023'!K47</f>
        <v>6.361605878472413</v>
      </c>
      <c r="DY44" s="24">
        <f>'Абс 2023'!DY46*1000/'Взр 2023'!K47</f>
        <v>0.0008714528600647141</v>
      </c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2"/>
    </row>
    <row r="45" spans="1:145" s="23" customFormat="1" ht="11.25">
      <c r="A45" s="19" t="s">
        <v>57</v>
      </c>
      <c r="B45" s="24">
        <f>'Абс 2023'!B47*100000/'Взр 2023'!F48</f>
        <v>129.18741327453273</v>
      </c>
      <c r="C45" s="24">
        <f>'Абс 2023'!C47*1000/'Взр 2023'!F48</f>
        <v>0.1725304216369981</v>
      </c>
      <c r="D45" s="20">
        <f>'Абс 2023'!D47*100000/'Взр 2023'!I48</f>
        <v>34.81012658227848</v>
      </c>
      <c r="E45" s="20">
        <f>'Абс 2023'!E47*1000/'Взр 2023'!I48</f>
        <v>0.015822784810126583</v>
      </c>
      <c r="F45" s="25">
        <f>'Абс 2023'!F47*100000/'Взр 2023'!J48</f>
        <v>156.7209162145871</v>
      </c>
      <c r="G45" s="20">
        <f>'Абс 2023'!G47*1000/'Взр 2023'!J48</f>
        <v>0.06027727546714889</v>
      </c>
      <c r="H45" s="20">
        <f>'Абс 2023'!H47*100000/'Взр 2023'!K48</f>
        <v>152.51924696713417</v>
      </c>
      <c r="I45" s="24">
        <f>'Абс 2023'!I47*1000/'Взр 2023'!K48</f>
        <v>0.2184735159258949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4">
        <f>'Абс 2023'!Z47*100000/'Взр 2023'!F48</f>
        <v>26.93157801162897</v>
      </c>
      <c r="AA45" s="20">
        <f>'Абс 2023'!AA47*1000/'Взр 2023'!F48</f>
        <v>0.0631208859647554</v>
      </c>
      <c r="AB45" s="24">
        <f>'Абс 2023'!AB47*100000/'Взр 2023'!I48</f>
        <v>0</v>
      </c>
      <c r="AC45" s="26">
        <f>'Абс 2023'!AC47*1000/'Взр 2023'!I48</f>
        <v>0</v>
      </c>
      <c r="AD45" s="24">
        <f>'Абс 2023'!AD47*100000/'Взр 2023'!J48</f>
        <v>9.041591320072333</v>
      </c>
      <c r="AE45" s="20">
        <f>'Абс 2023'!AE47*1000/'Взр 2023'!J48</f>
        <v>0</v>
      </c>
      <c r="AF45" s="24">
        <f>'Абс 2023'!AF47*100000/'Взр 2023'!K48</f>
        <v>34.763395930346796</v>
      </c>
      <c r="AG45" s="20">
        <f>'Абс 2023'!AG47*1000/'Взр 2023'!K48</f>
        <v>0.0824428361984509</v>
      </c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5">
        <f>'Абс 2023'!AX47*100000/'Взр 2023'!F48</f>
        <v>14.623005248501668</v>
      </c>
      <c r="AY45" s="24">
        <f>'Абс 2023'!AY47*1000/'Взр 2023'!F48</f>
        <v>0.007364103362554796</v>
      </c>
      <c r="AZ45" s="20">
        <f>'Абс 2023'!AZ47*100000/'Взр 2023'!I48</f>
        <v>0</v>
      </c>
      <c r="BA45" s="27">
        <f>'Абс 2023'!BA47*1000/'Взр 2023'!I48</f>
        <v>0</v>
      </c>
      <c r="BB45" s="24">
        <f>'Абс 2023'!BB47*100000/'Взр 2023'!J48</f>
        <v>15.06931886678722</v>
      </c>
      <c r="BC45" s="20">
        <f>'Абс 2023'!BC47*1000/'Взр 2023'!J48</f>
        <v>0</v>
      </c>
      <c r="BD45" s="24">
        <f>'Абс 2023'!BD47*100000/'Взр 2023'!K48</f>
        <v>18.412233417654033</v>
      </c>
      <c r="BE45" s="20">
        <f>'Абс 2023'!BE47*1000/'Взр 2023'!K48</f>
        <v>0.009618330889819272</v>
      </c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>
        <f>'Абс 2023'!BV47*100000/'Взр 2023'!F48</f>
        <v>52.70593978057076</v>
      </c>
      <c r="BW45" s="20">
        <f>'Абс 2023'!BW47*1000/'Взр 2023'!F48</f>
        <v>0.007364103362554796</v>
      </c>
      <c r="BX45" s="20">
        <f>'Абс 2023'!BX47*100000/'Взр 2023'!I48</f>
        <v>16.877637130801688</v>
      </c>
      <c r="BY45" s="27">
        <f>'Абс 2023'!BY47*1000/'Взр 2023'!I48</f>
        <v>0</v>
      </c>
      <c r="BZ45" s="24">
        <f>'Абс 2023'!BZ47*100000/'Взр 2023'!J48</f>
        <v>45.20795660036166</v>
      </c>
      <c r="CA45" s="20">
        <f>'Абс 2023'!CA47*1000/'Взр 2023'!J48</f>
        <v>0.030138637733574444</v>
      </c>
      <c r="CB45" s="24">
        <f>'Абс 2023'!CB47*100000/'Взр 2023'!K48</f>
        <v>62.38174605682784</v>
      </c>
      <c r="CC45" s="20">
        <f>'Абс 2023'!CC47*1000/'Взр 2023'!K48</f>
        <v>0.00824428361984509</v>
      </c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4">
        <f>'Абс 2023'!CT47*100000/'Взр 2023'!F48</f>
        <v>1.578022149118885</v>
      </c>
      <c r="CU45" s="27">
        <f>'Абс 2023'!CU47*1000/'Взр 2023'!F48</f>
        <v>0.0010520147660792567</v>
      </c>
      <c r="CV45" s="24">
        <f>'Абс 2023'!CV47*100000/'Взр 2023'!I48</f>
        <v>1.0548523206751055</v>
      </c>
      <c r="CW45" s="20">
        <f>'Абс 2023'!CW47*1000/'Взр 2023'!I48</f>
        <v>0</v>
      </c>
      <c r="CX45" s="20">
        <f>'Абс 2023'!CX47*100000/'Взр 2023'!J48</f>
        <v>3.013863773357444</v>
      </c>
      <c r="CY45" s="20">
        <f>'Абс 2023'!CY47*1000/'Взр 2023'!J48</f>
        <v>0</v>
      </c>
      <c r="CZ45" s="20">
        <f>'Абс 2023'!CZ47*100000/'Взр 2023'!K48</f>
        <v>1.648856723969018</v>
      </c>
      <c r="DA45" s="20">
        <f>'Абс 2023'!DA47*1000/'Взр 2023'!K48</f>
        <v>0.0013740472699741817</v>
      </c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4">
        <f>'Абс 2023'!DR47*100000/'Взр 2023'!F48</f>
        <v>33.348868084712436</v>
      </c>
      <c r="DS45" s="24">
        <f>'Абс 2023'!DS47*1000/'Взр 2023'!F48</f>
        <v>0.09362931418105384</v>
      </c>
      <c r="DT45" s="24">
        <f>'Абс 2023'!DT47*100000/'Взр 2023'!I48</f>
        <v>16.877637130801688</v>
      </c>
      <c r="DU45" s="20">
        <f>'Абс 2023'!DU47*1000/'Взр 2023'!I48</f>
        <v>0.015822784810126583</v>
      </c>
      <c r="DV45" s="20">
        <f>'Абс 2023'!DV47*100000/'Взр 2023'!J48</f>
        <v>84.38818565400844</v>
      </c>
      <c r="DW45" s="20">
        <f>'Абс 2023'!DW47*1000/'Взр 2023'!J48</f>
        <v>0.030138637733574444</v>
      </c>
      <c r="DX45" s="20">
        <f>'Абс 2023'!DX47*100000/'Взр 2023'!K48</f>
        <v>35.31301483833647</v>
      </c>
      <c r="DY45" s="24">
        <f>'Абс 2023'!DY47*1000/'Взр 2023'!K48</f>
        <v>0.11679401794780545</v>
      </c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2"/>
    </row>
    <row r="46" spans="1:145" s="23" customFormat="1" ht="11.25">
      <c r="A46" s="19" t="s">
        <v>88</v>
      </c>
      <c r="B46" s="24">
        <f>'Абс 2023'!B48*100000/'Взр 2023'!F49</f>
        <v>69.99838465266185</v>
      </c>
      <c r="C46" s="24">
        <f>'Абс 2023'!C48*1000/'Взр 2023'!F49</f>
        <v>0.024290937415614295</v>
      </c>
      <c r="D46" s="20">
        <f>'Абс 2023'!D48*100000/'Взр 2023'!I49</f>
        <v>109.12341084030362</v>
      </c>
      <c r="E46" s="20">
        <f>'Абс 2023'!E48*1000/'Взр 2023'!I49</f>
        <v>0.0026680540547751497</v>
      </c>
      <c r="F46" s="25">
        <f>'Абс 2023'!F48*100000/'Взр 2023'!J49</f>
        <v>190.27056204034815</v>
      </c>
      <c r="G46" s="20">
        <f>'Абс 2023'!G48*1000/'Взр 2023'!J49</f>
        <v>0.013494366102152352</v>
      </c>
      <c r="H46" s="20">
        <f>'Абс 2023'!H48*100000/'Взр 2023'!K49</f>
        <v>58.33321376426356</v>
      </c>
      <c r="I46" s="24">
        <f>'Абс 2023'!I48*1000/'Взр 2023'!K49</f>
        <v>0.02869657674577851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4">
        <f>'Абс 2023'!Z48*100000/'Взр 2023'!F49</f>
        <v>10.040254131787242</v>
      </c>
      <c r="AA46" s="20">
        <f>'Абс 2023'!AA48*1000/'Взр 2023'!F49</f>
        <v>0.0016193958277076197</v>
      </c>
      <c r="AB46" s="24">
        <f>'Абс 2023'!AB48*100000/'Взр 2023'!I49</f>
        <v>8.537772975280479</v>
      </c>
      <c r="AC46" s="26">
        <f>'Абс 2023'!AC48*1000/'Взр 2023'!I49</f>
        <v>0</v>
      </c>
      <c r="AD46" s="24">
        <f>'Абс 2023'!AD48*100000/'Взр 2023'!J49</f>
        <v>48.579717967748465</v>
      </c>
      <c r="AE46" s="20">
        <f>'Абс 2023'!AE48*1000/'Взр 2023'!J49</f>
        <v>0</v>
      </c>
      <c r="AF46" s="24">
        <f>'Абс 2023'!AF48*100000/'Взр 2023'!K49</f>
        <v>8.905834162482986</v>
      </c>
      <c r="AG46" s="20">
        <f>'Абс 2023'!AG48*1000/'Взр 2023'!K49</f>
        <v>0.0019790742583295526</v>
      </c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5">
        <f>'Абс 2023'!AX48*100000/'Взр 2023'!F49</f>
        <v>7.1253416419135265</v>
      </c>
      <c r="AY46" s="24">
        <f>'Абс 2023'!AY48*1000/'Взр 2023'!F49</f>
        <v>0.004858187483122859</v>
      </c>
      <c r="AZ46" s="20">
        <f>'Абс 2023'!AZ48*100000/'Взр 2023'!I49</f>
        <v>0.26680540547751497</v>
      </c>
      <c r="BA46" s="27">
        <f>'Абс 2023'!BA48*1000/'Взр 2023'!I49</f>
        <v>0</v>
      </c>
      <c r="BB46" s="24">
        <f>'Абс 2023'!BB48*100000/'Взр 2023'!J49</f>
        <v>10.79549288172188</v>
      </c>
      <c r="BC46" s="20">
        <f>'Абс 2023'!BC48*1000/'Взр 2023'!J49</f>
        <v>0</v>
      </c>
      <c r="BD46" s="24">
        <f>'Абс 2023'!BD48*100000/'Взр 2023'!K49</f>
        <v>8.262635028525882</v>
      </c>
      <c r="BE46" s="20">
        <f>'Абс 2023'!BE48*1000/'Взр 2023'!K49</f>
        <v>0.005937222774988657</v>
      </c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>
        <f>'Абс 2023'!BV48*100000/'Взр 2023'!F49</f>
        <v>19.63517441095489</v>
      </c>
      <c r="BW46" s="20">
        <f>'Абс 2023'!BW48*1000/'Взр 2023'!F49</f>
        <v>0.004453338526195954</v>
      </c>
      <c r="BX46" s="20">
        <f>'Абс 2023'!BX48*100000/'Взр 2023'!I49</f>
        <v>40.82122703805979</v>
      </c>
      <c r="BY46" s="27">
        <f>'Абс 2023'!BY48*1000/'Взр 2023'!I49</f>
        <v>0</v>
      </c>
      <c r="BZ46" s="24">
        <f>'Абс 2023'!BZ48*100000/'Взр 2023'!J49</f>
        <v>85.01450644355981</v>
      </c>
      <c r="CA46" s="20">
        <f>'Абс 2023'!CA48*1000/'Взр 2023'!J49</f>
        <v>0.013494366102152352</v>
      </c>
      <c r="CB46" s="24">
        <f>'Абс 2023'!CB48*100000/'Взр 2023'!K49</f>
        <v>13.30927438726624</v>
      </c>
      <c r="CC46" s="20">
        <f>'Абс 2023'!CC48*1000/'Взр 2023'!K49</f>
        <v>0.004947685645823881</v>
      </c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4">
        <f>'Абс 2023'!CT48*100000/'Взр 2023'!F49</f>
        <v>4.6557630046594065</v>
      </c>
      <c r="CU46" s="27">
        <f>'Абс 2023'!CU48*1000/'Взр 2023'!F49</f>
        <v>0</v>
      </c>
      <c r="CV46" s="24">
        <f>'Абс 2023'!CV48*100000/'Взр 2023'!I49</f>
        <v>2.66805405477515</v>
      </c>
      <c r="CW46" s="20">
        <f>'Абс 2023'!CW48*1000/'Взр 2023'!I49</f>
        <v>0</v>
      </c>
      <c r="CX46" s="20">
        <f>'Абс 2023'!CX48*100000/'Взр 2023'!J49</f>
        <v>5.39774644086094</v>
      </c>
      <c r="CY46" s="20">
        <f>'Абс 2023'!CY48*1000/'Взр 2023'!J49</f>
        <v>0</v>
      </c>
      <c r="CZ46" s="20">
        <f>'Абс 2023'!CZ48*100000/'Взр 2023'!K49</f>
        <v>4.99716250228212</v>
      </c>
      <c r="DA46" s="20">
        <f>'Абс 2023'!DA48*1000/'Взр 2023'!K49</f>
        <v>0</v>
      </c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4">
        <f>'Абс 2023'!DR48*100000/'Взр 2023'!F49</f>
        <v>28.5418514633468</v>
      </c>
      <c r="DS46" s="24">
        <f>'Абс 2023'!DS48*1000/'Взр 2023'!F49</f>
        <v>0.013360015578587863</v>
      </c>
      <c r="DT46" s="24">
        <f>'Абс 2023'!DT48*100000/'Взр 2023'!I49</f>
        <v>56.82955136671069</v>
      </c>
      <c r="DU46" s="20">
        <f>'Абс 2023'!DU48*1000/'Взр 2023'!I49</f>
        <v>0.0026680540547751497</v>
      </c>
      <c r="DV46" s="20">
        <f>'Абс 2023'!DV48*100000/'Взр 2023'!J49</f>
        <v>40.48309830645705</v>
      </c>
      <c r="DW46" s="20">
        <f>'Абс 2023'!DW48*1000/'Взр 2023'!J49</f>
        <v>0</v>
      </c>
      <c r="DX46" s="20">
        <f>'Абс 2023'!DX48*100000/'Взр 2023'!K49</f>
        <v>22.858307683706332</v>
      </c>
      <c r="DY46" s="24">
        <f>'Абс 2023'!DY48*1000/'Взр 2023'!K49</f>
        <v>0.01583259406663642</v>
      </c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2"/>
    </row>
    <row r="47" spans="1:145" s="23" customFormat="1" ht="11.25">
      <c r="A47" s="19" t="s">
        <v>83</v>
      </c>
      <c r="B47" s="24">
        <f>'Абс 2023'!B49*100000/'Взр 2023'!F50</f>
        <v>61.68738160476998</v>
      </c>
      <c r="C47" s="24">
        <f>'Абс 2023'!C49*1000/'Взр 2023'!F50</f>
        <v>0.08068104406073458</v>
      </c>
      <c r="D47" s="20">
        <f>'Абс 2023'!D49*100000/'Взр 2023'!I50</f>
        <v>71.96773421330933</v>
      </c>
      <c r="E47" s="20">
        <f>'Абс 2023'!E49*1000/'Взр 2023'!I50</f>
        <v>0.004545330581893221</v>
      </c>
      <c r="F47" s="25">
        <f>'Абс 2023'!F49*100000/'Взр 2023'!J50</f>
        <v>156.66824122185483</v>
      </c>
      <c r="G47" s="20">
        <f>'Абс 2023'!G49*1000/'Взр 2023'!J50</f>
        <v>0.0314911037631869</v>
      </c>
      <c r="H47" s="20">
        <f>'Абс 2023'!H49*100000/'Взр 2023'!K50</f>
        <v>56.10643820638228</v>
      </c>
      <c r="I47" s="24">
        <f>'Абс 2023'!I49*1000/'Взр 2023'!K50</f>
        <v>0.09740906685962938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4">
        <f>'Абс 2023'!Z49*100000/'Взр 2023'!F50</f>
        <v>23.940178847783443</v>
      </c>
      <c r="AA47" s="20">
        <f>'Абс 2023'!AA49*1000/'Взр 2023'!F50</f>
        <v>0.025212826268979555</v>
      </c>
      <c r="AB47" s="24">
        <f>'Абс 2023'!AB49*100000/'Взр 2023'!I50</f>
        <v>3.636264465514577</v>
      </c>
      <c r="AC47" s="26">
        <f>'Абс 2023'!AC49*1000/'Взр 2023'!I50</f>
        <v>0</v>
      </c>
      <c r="AD47" s="24">
        <f>'Абс 2023'!AD49*100000/'Взр 2023'!J50</f>
        <v>29.916548575027555</v>
      </c>
      <c r="AE47" s="20">
        <f>'Абс 2023'!AE49*1000/'Взр 2023'!J50</f>
        <v>0</v>
      </c>
      <c r="AF47" s="24">
        <f>'Абс 2023'!AF49*100000/'Взр 2023'!K50</f>
        <v>27.68312386436276</v>
      </c>
      <c r="AG47" s="20">
        <f>'Абс 2023'!AG49*1000/'Взр 2023'!K50</f>
        <v>0.031088000061583847</v>
      </c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5">
        <f>'Абс 2023'!AX49*100000/'Взр 2023'!F50</f>
        <v>10.109142723086089</v>
      </c>
      <c r="AY47" s="24">
        <f>'Абс 2023'!AY49*1000/'Взр 2023'!F50</f>
        <v>0.04442259866439255</v>
      </c>
      <c r="AZ47" s="20">
        <f>'Абс 2023'!AZ49*100000/'Взр 2023'!I50</f>
        <v>0.6060440775857628</v>
      </c>
      <c r="BA47" s="27">
        <f>'Абс 2023'!BA49*1000/'Взр 2023'!I50</f>
        <v>0</v>
      </c>
      <c r="BB47" s="24">
        <f>'Абс 2023'!BB49*100000/'Взр 2023'!J50</f>
        <v>14.170996693434105</v>
      </c>
      <c r="BC47" s="20">
        <f>'Абс 2023'!BC49*1000/'Взр 2023'!J50</f>
        <v>0.01574555188159345</v>
      </c>
      <c r="BD47" s="24">
        <f>'Абс 2023'!BD49*100000/'Взр 2023'!K50</f>
        <v>11.813440023401862</v>
      </c>
      <c r="BE47" s="20">
        <f>'Абс 2023'!BE49*1000/'Взр 2023'!K50</f>
        <v>0.054181942964474705</v>
      </c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>
        <f>'Абс 2023'!BV49*100000/'Взр 2023'!F50</f>
        <v>16.208245458629715</v>
      </c>
      <c r="BW47" s="20">
        <f>'Абс 2023'!BW49*1000/'Взр 2023'!F50</f>
        <v>0.006003053873566561</v>
      </c>
      <c r="BX47" s="20">
        <f>'Абс 2023'!BX49*100000/'Взр 2023'!I50</f>
        <v>35.60508955816356</v>
      </c>
      <c r="BY47" s="27">
        <f>'Абс 2023'!BY49*1000/'Взр 2023'!I50</f>
        <v>0</v>
      </c>
      <c r="BZ47" s="24">
        <f>'Абс 2023'!BZ49*100000/'Взр 2023'!J50</f>
        <v>69.28042827901118</v>
      </c>
      <c r="CA47" s="20">
        <f>'Абс 2023'!CA49*1000/'Взр 2023'!J50</f>
        <v>0.007872775940796726</v>
      </c>
      <c r="CB47" s="24">
        <f>'Абс 2023'!CB49*100000/'Взр 2023'!K50</f>
        <v>10.421881925407156</v>
      </c>
      <c r="CC47" s="20">
        <f>'Абс 2023'!CC49*1000/'Взр 2023'!K50</f>
        <v>0.00710582858550488</v>
      </c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4">
        <f>'Абс 2023'!CT49*100000/'Взр 2023'!F50</f>
        <v>0.5522809563681236</v>
      </c>
      <c r="CU47" s="27">
        <f>'Абс 2023'!CU49*1000/'Взр 2023'!F50</f>
        <v>0</v>
      </c>
      <c r="CV47" s="24">
        <f>'Абс 2023'!CV49*100000/'Взр 2023'!I50</f>
        <v>1.6666212133608478</v>
      </c>
      <c r="CW47" s="20">
        <f>'Абс 2023'!CW49*1000/'Взр 2023'!I50</f>
        <v>0</v>
      </c>
      <c r="CX47" s="20">
        <f>'Абс 2023'!CX49*100000/'Взр 2023'!J50</f>
        <v>0</v>
      </c>
      <c r="CY47" s="20">
        <f>'Абс 2023'!CY49*1000/'Взр 2023'!J50</f>
        <v>0</v>
      </c>
      <c r="CZ47" s="20">
        <f>'Абс 2023'!CZ49*100000/'Взр 2023'!K50</f>
        <v>0.355291429275244</v>
      </c>
      <c r="DA47" s="20">
        <f>'Абс 2023'!DA49*1000/'Взр 2023'!K50</f>
        <v>0</v>
      </c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4">
        <f>'Абс 2023'!DR49*100000/'Взр 2023'!F50</f>
        <v>10.877533618902609</v>
      </c>
      <c r="DS47" s="24">
        <f>'Абс 2023'!DS49*1000/'Взр 2023'!F50</f>
        <v>0.005042565253795911</v>
      </c>
      <c r="DT47" s="24">
        <f>'Абс 2023'!DT49*100000/'Взр 2023'!I50</f>
        <v>30.45371489868458</v>
      </c>
      <c r="DU47" s="20">
        <f>'Абс 2023'!DU49*1000/'Взр 2023'!I50</f>
        <v>0.004545330581893221</v>
      </c>
      <c r="DV47" s="20">
        <f>'Абс 2023'!DV49*100000/'Взр 2023'!J50</f>
        <v>43.300267674381985</v>
      </c>
      <c r="DW47" s="20">
        <f>'Абс 2023'!DW49*1000/'Взр 2023'!J50</f>
        <v>0.007872775940796726</v>
      </c>
      <c r="DX47" s="20">
        <f>'Абс 2023'!DX49*100000/'Взр 2023'!K50</f>
        <v>5.832700963935255</v>
      </c>
      <c r="DY47" s="24">
        <f>'Абс 2023'!DY49*1000/'Взр 2023'!K50</f>
        <v>0.005033295248065956</v>
      </c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2"/>
    </row>
    <row r="48" spans="1:145" s="23" customFormat="1" ht="11.25">
      <c r="A48" s="19" t="s">
        <v>22</v>
      </c>
      <c r="B48" s="24">
        <f>'Абс 2023'!B50*100000/'Взр 2023'!F51</f>
        <v>19.703621704793175</v>
      </c>
      <c r="C48" s="24">
        <f>'Абс 2023'!C50*1000/'Взр 2023'!F51</f>
        <v>0</v>
      </c>
      <c r="D48" s="20">
        <f>'Абс 2023'!D50*100000/'Взр 2023'!I51</f>
        <v>57.77465618415388</v>
      </c>
      <c r="E48" s="20">
        <f>'Абс 2023'!E50*1000/'Взр 2023'!I51</f>
        <v>0</v>
      </c>
      <c r="F48" s="25">
        <f>'Абс 2023'!F50*100000/'Взр 2023'!J51</f>
        <v>166.93529818098088</v>
      </c>
      <c r="G48" s="20">
        <f>'Абс 2023'!G50*1000/'Взр 2023'!J51</f>
        <v>0</v>
      </c>
      <c r="H48" s="20">
        <f>'Абс 2023'!H50*100000/'Взр 2023'!K51</f>
        <v>6.627974027179112</v>
      </c>
      <c r="I48" s="24">
        <f>'Абс 2023'!I50*1000/'Взр 2023'!K51</f>
        <v>0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4">
        <f>'Абс 2023'!Z50*100000/'Взр 2023'!F51</f>
        <v>2.686857505199069</v>
      </c>
      <c r="AA48" s="20">
        <f>'Абс 2023'!AA50*1000/'Взр 2023'!F51</f>
        <v>0</v>
      </c>
      <c r="AB48" s="24">
        <f>'Абс 2023'!AB50*100000/'Взр 2023'!I51</f>
        <v>4.531345583070893</v>
      </c>
      <c r="AC48" s="26">
        <f>'Абс 2023'!AC50*1000/'Взр 2023'!I51</f>
        <v>0</v>
      </c>
      <c r="AD48" s="24">
        <f>'Абс 2023'!AD50*100000/'Взр 2023'!J51</f>
        <v>63.32028551692378</v>
      </c>
      <c r="AE48" s="20">
        <f>'Абс 2023'!AE50*1000/'Взр 2023'!J51</f>
        <v>0</v>
      </c>
      <c r="AF48" s="24">
        <f>'Абс 2023'!AF50*100000/'Взр 2023'!K51</f>
        <v>0</v>
      </c>
      <c r="AG48" s="20">
        <f>'Абс 2023'!AG50*1000/'Взр 2023'!K51</f>
        <v>0</v>
      </c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5">
        <f>'Абс 2023'!AX50*100000/'Взр 2023'!F51</f>
        <v>0</v>
      </c>
      <c r="AY48" s="24">
        <f>'Абс 2023'!AY50*1000/'Взр 2023'!F51</f>
        <v>0</v>
      </c>
      <c r="AZ48" s="20">
        <f>'Абс 2023'!AZ50*100000/'Взр 2023'!I51</f>
        <v>0</v>
      </c>
      <c r="BA48" s="27">
        <f>'Абс 2023'!BA50*1000/'Взр 2023'!I51</f>
        <v>0</v>
      </c>
      <c r="BB48" s="24">
        <f>'Абс 2023'!BB50*100000/'Взр 2023'!J51</f>
        <v>0</v>
      </c>
      <c r="BC48" s="20">
        <f>'Абс 2023'!BC50*1000/'Взр 2023'!J51</f>
        <v>0</v>
      </c>
      <c r="BD48" s="24">
        <f>'Абс 2023'!BD50*100000/'Взр 2023'!K51</f>
        <v>0</v>
      </c>
      <c r="BE48" s="20">
        <f>'Абс 2023'!BE50*1000/'Взр 2023'!K51</f>
        <v>0</v>
      </c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>
        <f>'Абс 2023'!BV50*100000/'Взр 2023'!F51</f>
        <v>8.597944016637022</v>
      </c>
      <c r="BW48" s="20">
        <f>'Абс 2023'!BW50*1000/'Взр 2023'!F51</f>
        <v>0</v>
      </c>
      <c r="BX48" s="20">
        <f>'Абс 2023'!BX50*100000/'Взр 2023'!I51</f>
        <v>41.914946643405756</v>
      </c>
      <c r="BY48" s="27">
        <f>'Абс 2023'!BY50*1000/'Взр 2023'!I51</f>
        <v>0</v>
      </c>
      <c r="BZ48" s="24">
        <f>'Абс 2023'!BZ50*100000/'Взр 2023'!J51</f>
        <v>63.32028551692378</v>
      </c>
      <c r="CA48" s="20">
        <f>'Абс 2023'!CA50*1000/'Взр 2023'!J51</f>
        <v>0</v>
      </c>
      <c r="CB48" s="24">
        <f>'Абс 2023'!CB50*100000/'Взр 2023'!K51</f>
        <v>0</v>
      </c>
      <c r="CC48" s="20">
        <f>'Абс 2023'!CC50*1000/'Взр 2023'!K51</f>
        <v>0</v>
      </c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4">
        <f>'Абс 2023'!CT50*100000/'Взр 2023'!F51</f>
        <v>3.940724340958635</v>
      </c>
      <c r="CU48" s="27">
        <f>'Абс 2023'!CU50*1000/'Взр 2023'!F51</f>
        <v>0</v>
      </c>
      <c r="CV48" s="24">
        <f>'Абс 2023'!CV50*100000/'Взр 2023'!I51</f>
        <v>3.3985091873031696</v>
      </c>
      <c r="CW48" s="20">
        <f>'Абс 2023'!CW50*1000/'Взр 2023'!I51</f>
        <v>0</v>
      </c>
      <c r="CX48" s="20">
        <f>'Абс 2023'!CX50*100000/'Взр 2023'!J51</f>
        <v>0</v>
      </c>
      <c r="CY48" s="20">
        <f>'Абс 2023'!CY50*1000/'Взр 2023'!J51</f>
        <v>0</v>
      </c>
      <c r="CZ48" s="20">
        <f>'Абс 2023'!CZ50*100000/'Взр 2023'!K51</f>
        <v>4.197716883880104</v>
      </c>
      <c r="DA48" s="20">
        <f>'Абс 2023'!DA50*1000/'Взр 2023'!K51</f>
        <v>0</v>
      </c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4">
        <f>'Абс 2023'!DR50*100000/'Взр 2023'!F51</f>
        <v>4.4780958419984485</v>
      </c>
      <c r="DS48" s="24">
        <f>'Абс 2023'!DS50*1000/'Взр 2023'!F51</f>
        <v>0</v>
      </c>
      <c r="DT48" s="24">
        <f>'Абс 2023'!DT50*100000/'Взр 2023'!I51</f>
        <v>7.929854770374063</v>
      </c>
      <c r="DU48" s="20">
        <f>'Абс 2023'!DU50*1000/'Взр 2023'!I51</f>
        <v>0</v>
      </c>
      <c r="DV48" s="20">
        <f>'Абс 2023'!DV50*100000/'Взр 2023'!J51</f>
        <v>40.294727147133315</v>
      </c>
      <c r="DW48" s="20">
        <f>'Абс 2023'!DW50*1000/'Взр 2023'!J51</f>
        <v>0</v>
      </c>
      <c r="DX48" s="20">
        <f>'Абс 2023'!DX50*100000/'Взр 2023'!K51</f>
        <v>2.430257143299008</v>
      </c>
      <c r="DY48" s="24">
        <f>'Абс 2023'!DY50*1000/'Взр 2023'!K51</f>
        <v>0</v>
      </c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2"/>
    </row>
    <row r="49" spans="1:145" s="23" customFormat="1" ht="22.5">
      <c r="A49" s="19" t="s">
        <v>12</v>
      </c>
      <c r="B49" s="24">
        <f>'Абс 2023'!B51*100000/'Взр 2023'!F52</f>
        <v>35.18611603481573</v>
      </c>
      <c r="C49" s="24">
        <f>'Абс 2023'!C51*1000/'Взр 2023'!F52</f>
        <v>0.014403673230626324</v>
      </c>
      <c r="D49" s="20">
        <f>'Абс 2023'!D51*100000/'Взр 2023'!I52</f>
        <v>31.656734881919494</v>
      </c>
      <c r="E49" s="20">
        <f>'Абс 2023'!E51*1000/'Взр 2023'!I52</f>
        <v>0.0008842663374837847</v>
      </c>
      <c r="F49" s="25">
        <f>'Абс 2023'!F51*100000/'Взр 2023'!J52</f>
        <v>37.021354379973296</v>
      </c>
      <c r="G49" s="20">
        <f>'Абс 2023'!G51*1000/'Взр 2023'!J52</f>
        <v>0.006941503946244994</v>
      </c>
      <c r="H49" s="20">
        <f>'Абс 2023'!H51*100000/'Взр 2023'!K52</f>
        <v>36.14320697410802</v>
      </c>
      <c r="I49" s="24">
        <f>'Абс 2023'!I51*1000/'Взр 2023'!K52</f>
        <v>0.01890362943028854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4">
        <f>'Абс 2023'!Z51*100000/'Взр 2023'!F52</f>
        <v>5.810461378068987</v>
      </c>
      <c r="AA49" s="20">
        <f>'Абс 2023'!AA51*1000/'Взр 2023'!F52</f>
        <v>0.0036254143505658094</v>
      </c>
      <c r="AB49" s="24">
        <f>'Абс 2023'!AB51*100000/'Взр 2023'!I52</f>
        <v>0.5747731193644601</v>
      </c>
      <c r="AC49" s="26">
        <f>'Абс 2023'!AC51*1000/'Взр 2023'!I52</f>
        <v>0</v>
      </c>
      <c r="AD49" s="24">
        <f>'Абс 2023'!AD51*100000/'Взр 2023'!J52</f>
        <v>4.396285832621829</v>
      </c>
      <c r="AE49" s="20">
        <f>'Абс 2023'!AE51*1000/'Взр 2023'!J52</f>
        <v>0</v>
      </c>
      <c r="AF49" s="24">
        <f>'Абс 2023'!AF51*100000/'Взр 2023'!K52</f>
        <v>7.468264866473149</v>
      </c>
      <c r="AG49" s="20">
        <f>'Абс 2023'!AG51*1000/'Взр 2023'!K52</f>
        <v>0.004925593583948422</v>
      </c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5">
        <f>'Абс 2023'!AX51*100000/'Взр 2023'!F52</f>
        <v>4.242714631878366</v>
      </c>
      <c r="AY49" s="24">
        <f>'Абс 2023'!AY51*1000/'Взр 2023'!F52</f>
        <v>0.004703240238571861</v>
      </c>
      <c r="AZ49" s="20">
        <f>'Абс 2023'!AZ51*100000/'Взр 2023'!I52</f>
        <v>0.08842663374837847</v>
      </c>
      <c r="BA49" s="27">
        <f>'Абс 2023'!BA51*1000/'Взр 2023'!I52</f>
        <v>0</v>
      </c>
      <c r="BB49" s="24">
        <f>'Абс 2023'!BB51*100000/'Взр 2023'!J52</f>
        <v>1.3883007892489987</v>
      </c>
      <c r="BC49" s="20">
        <f>'Абс 2023'!BC51*1000/'Взр 2023'!J52</f>
        <v>0.004627669297496662</v>
      </c>
      <c r="BD49" s="24">
        <f>'Абс 2023'!BD51*100000/'Взр 2023'!K52</f>
        <v>5.657776413994809</v>
      </c>
      <c r="BE49" s="20">
        <f>'Абс 2023'!BE51*1000/'Взр 2023'!K52</f>
        <v>0.0061237109422061465</v>
      </c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>
        <f>'Абс 2023'!BV51*100000/'Взр 2023'!F52</f>
        <v>8.68139760703056</v>
      </c>
      <c r="BW49" s="20">
        <f>'Абс 2023'!BW51*1000/'Взр 2023'!F52</f>
        <v>0.0011758100596429653</v>
      </c>
      <c r="BX49" s="20">
        <f>'Абс 2023'!BX51*100000/'Взр 2023'!I52</f>
        <v>14.015621449117988</v>
      </c>
      <c r="BY49" s="27">
        <f>'Абс 2023'!BY51*1000/'Взр 2023'!I52</f>
        <v>0.00044213316874189236</v>
      </c>
      <c r="BZ49" s="24">
        <f>'Абс 2023'!BZ51*100000/'Взр 2023'!J52</f>
        <v>11.800556708616488</v>
      </c>
      <c r="CA49" s="20">
        <f>'Абс 2023'!CA51*1000/'Взр 2023'!J52</f>
        <v>0</v>
      </c>
      <c r="CB49" s="24">
        <f>'Абс 2023'!CB51*100000/'Взр 2023'!K52</f>
        <v>6.895831017527791</v>
      </c>
      <c r="CC49" s="20">
        <f>'Абс 2023'!CC51*1000/'Взр 2023'!K52</f>
        <v>0.0014643656600927743</v>
      </c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4">
        <f>'Абс 2023'!CT51*100000/'Взр 2023'!F52</f>
        <v>1.6559325006638428</v>
      </c>
      <c r="CU49" s="27">
        <f>'Абс 2023'!CU51*1000/'Взр 2023'!F52</f>
        <v>0</v>
      </c>
      <c r="CV49" s="24">
        <f>'Абс 2023'!CV51*100000/'Взр 2023'!I52</f>
        <v>1.4148261399740556</v>
      </c>
      <c r="CW49" s="20">
        <f>'Абс 2023'!CW51*1000/'Взр 2023'!I52</f>
        <v>0</v>
      </c>
      <c r="CX49" s="20">
        <f>'Абс 2023'!CX51*100000/'Взр 2023'!J52</f>
        <v>2.7766015784979974</v>
      </c>
      <c r="CY49" s="20">
        <f>'Абс 2023'!CY51*1000/'Взр 2023'!J52</f>
        <v>0</v>
      </c>
      <c r="CZ49" s="20">
        <f>'Абс 2023'!CZ51*100000/'Взр 2023'!K52</f>
        <v>1.6640518864690617</v>
      </c>
      <c r="DA49" s="20">
        <f>'Абс 2023'!DA51*1000/'Взр 2023'!K52</f>
        <v>0</v>
      </c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4">
        <f>'Абс 2023'!DR51*100000/'Взр 2023'!F52</f>
        <v>14.79560991717398</v>
      </c>
      <c r="DS49" s="24">
        <f>'Абс 2023'!DS51*1000/'Взр 2023'!F52</f>
        <v>0.004899208581845688</v>
      </c>
      <c r="DT49" s="24">
        <f>'Абс 2023'!DT51*100000/'Взр 2023'!I52</f>
        <v>15.563087539714612</v>
      </c>
      <c r="DU49" s="20">
        <f>'Абс 2023'!DU51*1000/'Взр 2023'!I52</f>
        <v>0.00044213316874189236</v>
      </c>
      <c r="DV49" s="20">
        <f>'Абс 2023'!DV51*100000/'Взр 2023'!J52</f>
        <v>16.659609470987984</v>
      </c>
      <c r="DW49" s="20">
        <f>'Абс 2023'!DW51*1000/'Взр 2023'!J52</f>
        <v>0.002313834648748331</v>
      </c>
      <c r="DX49" s="20">
        <f>'Абс 2023'!DX51*100000/'Взр 2023'!K52</f>
        <v>14.457282789643207</v>
      </c>
      <c r="DY49" s="24">
        <f>'Абс 2023'!DY51*1000/'Взр 2023'!K52</f>
        <v>0.006389959244041197</v>
      </c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2"/>
    </row>
    <row r="50" spans="1:145" s="34" customFormat="1" ht="15">
      <c r="A50" s="19" t="s">
        <v>49</v>
      </c>
      <c r="B50" s="24">
        <f>'Абс 2023'!B52*100000/'Взр 2023'!F53</f>
        <v>9.782598875125748</v>
      </c>
      <c r="C50" s="27">
        <f>'Абс 2023'!C52*1000/'Взр 2023'!F53</f>
        <v>0.0003115477348766162</v>
      </c>
      <c r="D50" s="20">
        <f>'Абс 2023'!D52*100000/'Взр 2023'!I53</f>
        <v>8.830732001781962</v>
      </c>
      <c r="E50" s="20">
        <f>'Абс 2023'!E52*1000/'Взр 2023'!I53</f>
        <v>0</v>
      </c>
      <c r="F50" s="25">
        <f>'Абс 2023'!F52*100000/'Взр 2023'!J53</f>
        <v>11.2412441246935</v>
      </c>
      <c r="G50" s="20">
        <f>'Абс 2023'!G52*1000/'Взр 2023'!J53</f>
        <v>0</v>
      </c>
      <c r="H50" s="20">
        <f>'Абс 2023'!H52*100000/'Взр 2023'!K53</f>
        <v>10.005483524736933</v>
      </c>
      <c r="I50" s="24">
        <f>'Абс 2023'!I52*1000/'Взр 2023'!K53</f>
        <v>0.00043313781492367677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4">
        <f>'Абс 2023'!Z52*100000/'Взр 2023'!F53</f>
        <v>0.5919406962655708</v>
      </c>
      <c r="AA50" s="20">
        <f>'Абс 2023'!AA52*1000/'Взр 2023'!F53</f>
        <v>0</v>
      </c>
      <c r="AB50" s="24">
        <f>'Абс 2023'!AB52*100000/'Взр 2023'!I53</f>
        <v>0</v>
      </c>
      <c r="AC50" s="26">
        <f>'Абс 2023'!AC52*1000/'Взр 2023'!I53</f>
        <v>0</v>
      </c>
      <c r="AD50" s="24">
        <f>'Абс 2023'!AD52*100000/'Взр 2023'!J53</f>
        <v>0</v>
      </c>
      <c r="AE50" s="20">
        <f>'Абс 2023'!AE52*1000/'Взр 2023'!J53</f>
        <v>0</v>
      </c>
      <c r="AF50" s="24">
        <f>'Абс 2023'!AF52*100000/'Взр 2023'!K53</f>
        <v>0.8229618483549859</v>
      </c>
      <c r="AG50" s="20">
        <f>'Абс 2023'!AG52*1000/'Взр 2023'!K53</f>
        <v>0</v>
      </c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25">
        <f>'Абс 2023'!AX52*100000/'Взр 2023'!F53</f>
        <v>0.37385728185193945</v>
      </c>
      <c r="AY50" s="24">
        <f>'Абс 2023'!AY52*1000/'Взр 2023'!F53</f>
        <v>0</v>
      </c>
      <c r="AZ50" s="20">
        <f>'Абс 2023'!AZ52*100000/'Взр 2023'!I53</f>
        <v>0</v>
      </c>
      <c r="BA50" s="27">
        <f>'Абс 2023'!BA52*1000/'Взр 2023'!I53</f>
        <v>0</v>
      </c>
      <c r="BB50" s="24">
        <f>'Абс 2023'!BB52*100000/'Взр 2023'!J53</f>
        <v>0</v>
      </c>
      <c r="BC50" s="20">
        <f>'Абс 2023'!BC52*1000/'Взр 2023'!J53</f>
        <v>0</v>
      </c>
      <c r="BD50" s="24">
        <f>'Абс 2023'!BD52*100000/'Взр 2023'!K53</f>
        <v>0.5197653779084122</v>
      </c>
      <c r="BE50" s="20">
        <f>'Абс 2023'!BE52*1000/'Взр 2023'!K53</f>
        <v>0</v>
      </c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20">
        <f>'Абс 2023'!BV52*100000/'Взр 2023'!F53</f>
        <v>2.5235366525005913</v>
      </c>
      <c r="BW50" s="20">
        <f>'Абс 2023'!BW52*1000/'Взр 2023'!F53</f>
        <v>0</v>
      </c>
      <c r="BX50" s="20">
        <f>'Абс 2023'!BX52*100000/'Взр 2023'!I53</f>
        <v>3.0314453140445545</v>
      </c>
      <c r="BY50" s="27">
        <f>'Абс 2023'!BY52*1000/'Взр 2023'!I53</f>
        <v>0</v>
      </c>
      <c r="BZ50" s="24">
        <f>'Абс 2023'!BZ52*100000/'Взр 2023'!J53</f>
        <v>2.107733273380031</v>
      </c>
      <c r="CA50" s="20">
        <f>'Абс 2023'!CA52*1000/'Взр 2023'!J53</f>
        <v>0</v>
      </c>
      <c r="CB50" s="24">
        <f>'Абс 2023'!CB52*100000/'Взр 2023'!K53</f>
        <v>2.382257982080222</v>
      </c>
      <c r="CC50" s="20">
        <f>'Абс 2023'!CC52*1000/'Взр 2023'!K53</f>
        <v>0</v>
      </c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24">
        <f>'Абс 2023'!CT52*100000/'Взр 2023'!F53</f>
        <v>0.09346432046298486</v>
      </c>
      <c r="CU50" s="27">
        <f>'Абс 2023'!CU52*1000/'Взр 2023'!F53</f>
        <v>0</v>
      </c>
      <c r="CV50" s="24">
        <f>'Абс 2023'!CV52*100000/'Взр 2023'!I53</f>
        <v>0</v>
      </c>
      <c r="CW50" s="20">
        <f>'Абс 2023'!CW52*1000/'Взр 2023'!I53</f>
        <v>0</v>
      </c>
      <c r="CX50" s="20">
        <f>'Абс 2023'!CX52*100000/'Взр 2023'!J53</f>
        <v>0</v>
      </c>
      <c r="CY50" s="20">
        <f>'Абс 2023'!CY52*1000/'Взр 2023'!J53</f>
        <v>0</v>
      </c>
      <c r="CZ50" s="20">
        <f>'Абс 2023'!CZ52*100000/'Взр 2023'!K53</f>
        <v>0.12994134447710304</v>
      </c>
      <c r="DA50" s="20">
        <f>'Абс 2023'!DA52*1000/'Взр 2023'!K53</f>
        <v>0</v>
      </c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24">
        <f>'Абс 2023'!DR52*100000/'Взр 2023'!F53</f>
        <v>6.199799924044663</v>
      </c>
      <c r="DS50" s="24">
        <f>'Абс 2023'!DS52*1000/'Взр 2023'!F53</f>
        <v>0.0003115477348766162</v>
      </c>
      <c r="DT50" s="24">
        <f>'Абс 2023'!DT52*100000/'Взр 2023'!I53</f>
        <v>5.799286687737409</v>
      </c>
      <c r="DU50" s="20">
        <f>'Абс 2023'!DU52*1000/'Взр 2023'!I53</f>
        <v>0</v>
      </c>
      <c r="DV50" s="20">
        <f>'Абс 2023'!DV52*100000/'Взр 2023'!J53</f>
        <v>9.133510851313469</v>
      </c>
      <c r="DW50" s="20">
        <f>'Абс 2023'!DW52*1000/'Взр 2023'!J53</f>
        <v>0</v>
      </c>
      <c r="DX50" s="20">
        <f>'Абс 2023'!DX52*100000/'Взр 2023'!K53</f>
        <v>6.1505569719162105</v>
      </c>
      <c r="DY50" s="24">
        <f>'Абс 2023'!DY52*1000/'Взр 2023'!K53</f>
        <v>0.00043313781492367677</v>
      </c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3"/>
    </row>
    <row r="51" spans="1:145" s="23" customFormat="1" ht="11.25">
      <c r="A51" s="19" t="s">
        <v>61</v>
      </c>
      <c r="B51" s="24">
        <f>'Абс 2023'!B53*100000/'Взр 2023'!F54</f>
        <v>87.27012125345324</v>
      </c>
      <c r="C51" s="24">
        <f>'Абс 2023'!C53*1000/'Взр 2023'!F54</f>
        <v>0.026970898400625724</v>
      </c>
      <c r="D51" s="20">
        <f>'Абс 2023'!D53*100000/'Взр 2023'!I54</f>
        <v>79.87220447284345</v>
      </c>
      <c r="E51" s="20">
        <f>'Абс 2023'!E53*1000/'Взр 2023'!I54</f>
        <v>0.007395574488226245</v>
      </c>
      <c r="F51" s="25">
        <f>'Абс 2023'!F53*100000/'Взр 2023'!J54</f>
        <v>56.525118349466545</v>
      </c>
      <c r="G51" s="20">
        <f>'Абс 2023'!G53*1000/'Взр 2023'!J54</f>
        <v>0</v>
      </c>
      <c r="H51" s="20">
        <f>'Абс 2023'!H53*100000/'Взр 2023'!K54</f>
        <v>92.53113433608208</v>
      </c>
      <c r="I51" s="24">
        <f>'Абс 2023'!I53*1000/'Взр 2023'!K54</f>
        <v>0.036562454296932126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4">
        <f>'Абс 2023'!Z53*100000/'Взр 2023'!F54</f>
        <v>8.091269520187717</v>
      </c>
      <c r="AA51" s="20">
        <f>'Абс 2023'!AA53*1000/'Взр 2023'!F54</f>
        <v>0</v>
      </c>
      <c r="AB51" s="24">
        <f>'Абс 2023'!AB53*100000/'Взр 2023'!I54</f>
        <v>0</v>
      </c>
      <c r="AC51" s="26">
        <f>'Абс 2023'!AC53*1000/'Взр 2023'!I54</f>
        <v>0</v>
      </c>
      <c r="AD51" s="24">
        <f>'Абс 2023'!AD53*100000/'Взр 2023'!J54</f>
        <v>0</v>
      </c>
      <c r="AE51" s="20">
        <f>'Абс 2023'!AE53*1000/'Взр 2023'!J54</f>
        <v>0</v>
      </c>
      <c r="AF51" s="24">
        <f>'Абс 2023'!AF53*100000/'Взр 2023'!K54</f>
        <v>11.812485234393456</v>
      </c>
      <c r="AG51" s="20">
        <f>'Абс 2023'!AG53*1000/'Взр 2023'!K54</f>
        <v>0</v>
      </c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5">
        <f>'Абс 2023'!AX53*100000/'Взр 2023'!F54</f>
        <v>6.550075325866247</v>
      </c>
      <c r="AY51" s="24">
        <f>'Абс 2023'!AY53*1000/'Взр 2023'!F54</f>
        <v>0.025044405657723888</v>
      </c>
      <c r="AZ51" s="20">
        <f>'Абс 2023'!AZ53*100000/'Взр 2023'!I54</f>
        <v>0</v>
      </c>
      <c r="BA51" s="27">
        <f>'Абс 2023'!BA53*1000/'Взр 2023'!I54</f>
        <v>0</v>
      </c>
      <c r="BB51" s="24">
        <f>'Абс 2023'!BB53*100000/'Взр 2023'!J54</f>
        <v>0</v>
      </c>
      <c r="BC51" s="20">
        <f>'Абс 2023'!BC53*1000/'Взр 2023'!J54</f>
        <v>0</v>
      </c>
      <c r="BD51" s="24">
        <f>'Абс 2023'!BD53*100000/'Взр 2023'!K54</f>
        <v>9.562488046889941</v>
      </c>
      <c r="BE51" s="20">
        <f>'Абс 2023'!BE53*1000/'Взр 2023'!K54</f>
        <v>0.036562454296932126</v>
      </c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>
        <f>'Абс 2023'!BV53*100000/'Взр 2023'!F54</f>
        <v>18.109031783277274</v>
      </c>
      <c r="BW51" s="20">
        <f>'Абс 2023'!BW53*1000/'Взр 2023'!F54</f>
        <v>0</v>
      </c>
      <c r="BX51" s="20">
        <f>'Абс 2023'!BX53*100000/'Взр 2023'!I54</f>
        <v>22.926280913501362</v>
      </c>
      <c r="BY51" s="27">
        <f>'Абс 2023'!BY53*1000/'Взр 2023'!I54</f>
        <v>0</v>
      </c>
      <c r="BZ51" s="24">
        <f>'Абс 2023'!BZ53*100000/'Взр 2023'!J54</f>
        <v>0</v>
      </c>
      <c r="CA51" s="20">
        <f>'Абс 2023'!CA53*1000/'Взр 2023'!J54</f>
        <v>0</v>
      </c>
      <c r="CB51" s="24">
        <f>'Абс 2023'!CB53*100000/'Взр 2023'!K54</f>
        <v>17.718727851590184</v>
      </c>
      <c r="CC51" s="20">
        <f>'Абс 2023'!CC53*1000/'Взр 2023'!K54</f>
        <v>0</v>
      </c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4">
        <f>'Абс 2023'!CT53*100000/'Взр 2023'!F54</f>
        <v>26.77824912633554</v>
      </c>
      <c r="CU51" s="27">
        <f>'Абс 2023'!CU53*1000/'Взр 2023'!F54</f>
        <v>0</v>
      </c>
      <c r="CV51" s="24">
        <f>'Абс 2023'!CV53*100000/'Взр 2023'!I54</f>
        <v>19.968051118210862</v>
      </c>
      <c r="CW51" s="20">
        <f>'Абс 2023'!CW53*1000/'Взр 2023'!I54</f>
        <v>0</v>
      </c>
      <c r="CX51" s="20">
        <f>'Абс 2023'!CX53*100000/'Взр 2023'!J54</f>
        <v>38.86101886525825</v>
      </c>
      <c r="CY51" s="20">
        <f>'Абс 2023'!CY53*1000/'Взр 2023'!J54</f>
        <v>0</v>
      </c>
      <c r="CZ51" s="20">
        <f>'Абс 2023'!CZ53*100000/'Взр 2023'!K54</f>
        <v>28.406214492231886</v>
      </c>
      <c r="DA51" s="20">
        <f>'Абс 2023'!DA53*1000/'Взр 2023'!K54</f>
        <v>0</v>
      </c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4">
        <f>'Абс 2023'!DR53*100000/'Взр 2023'!F54</f>
        <v>27.74149549778646</v>
      </c>
      <c r="DS51" s="24">
        <f>'Абс 2023'!DS53*1000/'Взр 2023'!F54</f>
        <v>0.0019264927429018374</v>
      </c>
      <c r="DT51" s="24">
        <f>'Абс 2023'!DT53*100000/'Взр 2023'!I54</f>
        <v>36.977872441131225</v>
      </c>
      <c r="DU51" s="20">
        <f>'Абс 2023'!DU53*1000/'Взр 2023'!I54</f>
        <v>0.007395574488226245</v>
      </c>
      <c r="DV51" s="20">
        <f>'Абс 2023'!DV53*100000/'Взр 2023'!J54</f>
        <v>17.664099484208297</v>
      </c>
      <c r="DW51" s="20">
        <f>'Абс 2023'!DW53*1000/'Взр 2023'!J54</f>
        <v>0</v>
      </c>
      <c r="DX51" s="20">
        <f>'Абс 2023'!DX53*100000/'Взр 2023'!K54</f>
        <v>25.03121871097661</v>
      </c>
      <c r="DY51" s="24">
        <f>'Абс 2023'!DY53*1000/'Взр 2023'!K54</f>
        <v>0</v>
      </c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2"/>
    </row>
    <row r="52" spans="1:145" s="23" customFormat="1" ht="22.5">
      <c r="A52" s="19" t="s">
        <v>48</v>
      </c>
      <c r="B52" s="24">
        <f>'Абс 2023'!B54*100000/'Взр 2023'!F55</f>
        <v>75.17165486135868</v>
      </c>
      <c r="C52" s="24">
        <f>'Абс 2023'!C54*1000/'Взр 2023'!F55</f>
        <v>0.02103477823808269</v>
      </c>
      <c r="D52" s="20">
        <f>'Абс 2023'!D54*100000/'Взр 2023'!I55</f>
        <v>99.74420437909232</v>
      </c>
      <c r="E52" s="20">
        <f>'Абс 2023'!E54*1000/'Взр 2023'!I55</f>
        <v>0</v>
      </c>
      <c r="F52" s="25">
        <f>'Абс 2023'!F54*100000/'Взр 2023'!J55</f>
        <v>71.38183332341919</v>
      </c>
      <c r="G52" s="20">
        <f>'Абс 2023'!G54*1000/'Взр 2023'!J55</f>
        <v>0</v>
      </c>
      <c r="H52" s="20">
        <f>'Абс 2023'!H54*100000/'Взр 2023'!K55</f>
        <v>68.65085696469531</v>
      </c>
      <c r="I52" s="24">
        <f>'Абс 2023'!I54*1000/'Взр 2023'!K55</f>
        <v>0.027811647810857376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4">
        <f>'Абс 2023'!Z54*100000/'Взр 2023'!F55</f>
        <v>4.87121180250336</v>
      </c>
      <c r="AA52" s="20">
        <f>'Абс 2023'!AA54*1000/'Взр 2023'!F55</f>
        <v>0.007749655140346255</v>
      </c>
      <c r="AB52" s="24">
        <f>'Абс 2023'!AB54*100000/'Взр 2023'!I55</f>
        <v>0</v>
      </c>
      <c r="AC52" s="26">
        <f>'Абс 2023'!AC54*1000/'Взр 2023'!I55</f>
        <v>0</v>
      </c>
      <c r="AD52" s="24">
        <f>'Абс 2023'!AD54*100000/'Взр 2023'!J55</f>
        <v>5.948486110284932</v>
      </c>
      <c r="AE52" s="20">
        <f>'Абс 2023'!AE54*1000/'Взр 2023'!J55</f>
        <v>0</v>
      </c>
      <c r="AF52" s="24">
        <f>'Абс 2023'!AF54*100000/'Взр 2023'!K55</f>
        <v>6.147837937136893</v>
      </c>
      <c r="AG52" s="20">
        <f>'Абс 2023'!AG54*1000/'Взр 2023'!K55</f>
        <v>0.010246396561894822</v>
      </c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5">
        <f>'Абс 2023'!AX54*100000/'Взр 2023'!F55</f>
        <v>9.853132964154524</v>
      </c>
      <c r="AY52" s="24">
        <f>'Абс 2023'!AY54*1000/'Взр 2023'!F55</f>
        <v>0.006642561548868218</v>
      </c>
      <c r="AZ52" s="20">
        <f>'Абс 2023'!AZ54*100000/'Взр 2023'!I55</f>
        <v>0</v>
      </c>
      <c r="BA52" s="27">
        <f>'Абс 2023'!BA54*1000/'Взр 2023'!I55</f>
        <v>0</v>
      </c>
      <c r="BB52" s="24">
        <f>'Абс 2023'!BB54*100000/'Взр 2023'!J55</f>
        <v>0</v>
      </c>
      <c r="BC52" s="20">
        <f>'Абс 2023'!BC54*1000/'Взр 2023'!J55</f>
        <v>0</v>
      </c>
      <c r="BD52" s="24">
        <f>'Абс 2023'!BD54*100000/'Взр 2023'!K55</f>
        <v>13.02756134298056</v>
      </c>
      <c r="BE52" s="20">
        <f>'Абс 2023'!BE54*1000/'Взр 2023'!K55</f>
        <v>0.008782625624481276</v>
      </c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>
        <f>'Абс 2023'!BV54*100000/'Взр 2023'!F55</f>
        <v>18.2670442593876</v>
      </c>
      <c r="BW52" s="20">
        <f>'Абс 2023'!BW54*1000/'Взр 2023'!F55</f>
        <v>0.0011070935914780364</v>
      </c>
      <c r="BX52" s="20">
        <f>'Абс 2023'!BX54*100000/'Взр 2023'!I55</f>
        <v>44.50951055626163</v>
      </c>
      <c r="BY52" s="27">
        <f>'Абс 2023'!BY54*1000/'Взр 2023'!I55</f>
        <v>0</v>
      </c>
      <c r="BZ52" s="24">
        <f>'Абс 2023'!BZ54*100000/'Взр 2023'!J55</f>
        <v>26.768187496282195</v>
      </c>
      <c r="CA52" s="20">
        <f>'Абс 2023'!CA54*1000/'Взр 2023'!J55</f>
        <v>0</v>
      </c>
      <c r="CB52" s="24">
        <f>'Абс 2023'!CB54*100000/'Взр 2023'!K55</f>
        <v>10.685527843118885</v>
      </c>
      <c r="CC52" s="20">
        <f>'Абс 2023'!CC54*1000/'Взр 2023'!K55</f>
        <v>0.001463770937413546</v>
      </c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4">
        <f>'Абс 2023'!CT54*100000/'Взр 2023'!F55</f>
        <v>1.1070935914780364</v>
      </c>
      <c r="CU52" s="27">
        <f>'Абс 2023'!CU54*1000/'Взр 2023'!F55</f>
        <v>0</v>
      </c>
      <c r="CV52" s="24">
        <f>'Абс 2023'!CV54*100000/'Взр 2023'!I55</f>
        <v>2.1450366533138134</v>
      </c>
      <c r="CW52" s="20">
        <f>'Абс 2023'!CW54*1000/'Взр 2023'!I55</f>
        <v>0</v>
      </c>
      <c r="CX52" s="20">
        <f>'Абс 2023'!CX54*100000/'Взр 2023'!J55</f>
        <v>0</v>
      </c>
      <c r="CY52" s="20">
        <f>'Абс 2023'!CY54*1000/'Взр 2023'!J55</f>
        <v>0</v>
      </c>
      <c r="CZ52" s="20">
        <f>'Абс 2023'!CZ54*100000/'Взр 2023'!K55</f>
        <v>0.8782625624481276</v>
      </c>
      <c r="DA52" s="20">
        <f>'Абс 2023'!DA54*1000/'Взр 2023'!K55</f>
        <v>0</v>
      </c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4">
        <f>'Абс 2023'!DR54*100000/'Взр 2023'!F55</f>
        <v>41.07317224383515</v>
      </c>
      <c r="DS52" s="24">
        <f>'Абс 2023'!DS54*1000/'Взр 2023'!F55</f>
        <v>0.0055354679573901815</v>
      </c>
      <c r="DT52" s="24">
        <f>'Абс 2023'!DT54*100000/'Взр 2023'!I55</f>
        <v>53.08965716951688</v>
      </c>
      <c r="DU52" s="20">
        <f>'Абс 2023'!DU54*1000/'Взр 2023'!I55</f>
        <v>0</v>
      </c>
      <c r="DV52" s="20">
        <f>'Абс 2023'!DV54*100000/'Взр 2023'!J55</f>
        <v>38.66515971685206</v>
      </c>
      <c r="DW52" s="20">
        <f>'Абс 2023'!DW54*1000/'Взр 2023'!J55</f>
        <v>0</v>
      </c>
      <c r="DX52" s="20">
        <f>'Абс 2023'!DX54*100000/'Взр 2023'!K55</f>
        <v>37.91166727901084</v>
      </c>
      <c r="DY52" s="24">
        <f>'Абс 2023'!DY54*1000/'Взр 2023'!K55</f>
        <v>0.0073188546870677305</v>
      </c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2"/>
    </row>
    <row r="53" spans="1:145" s="23" customFormat="1" ht="22.5">
      <c r="A53" s="19" t="s">
        <v>82</v>
      </c>
      <c r="B53" s="24">
        <f>'Абс 2023'!B55*100000/'Взр 2023'!F56</f>
        <v>8.325434843866075</v>
      </c>
      <c r="C53" s="24">
        <f>'Абс 2023'!C55*1000/'Взр 2023'!F56</f>
        <v>0</v>
      </c>
      <c r="D53" s="20">
        <f>'Абс 2023'!D55*100000/'Взр 2023'!I56</f>
        <v>4.362240446693422</v>
      </c>
      <c r="E53" s="20">
        <f>'Абс 2023'!E55*1000/'Взр 2023'!I56</f>
        <v>0</v>
      </c>
      <c r="F53" s="25">
        <f>'Абс 2023'!F55*100000/'Взр 2023'!J56</f>
        <v>5.5005500550055</v>
      </c>
      <c r="G53" s="20">
        <f>'Абс 2023'!G55*1000/'Взр 2023'!J56</f>
        <v>0</v>
      </c>
      <c r="H53" s="20">
        <f>'Абс 2023'!H55*100000/'Взр 2023'!K56</f>
        <v>9.482162379241874</v>
      </c>
      <c r="I53" s="24">
        <f>'Абс 2023'!I55*1000/'Взр 2023'!K56</f>
        <v>0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4">
        <f>'Абс 2023'!Z55*100000/'Взр 2023'!F56</f>
        <v>2.988617636259617</v>
      </c>
      <c r="AA53" s="20">
        <f>'Абс 2023'!AA55*1000/'Взр 2023'!F56</f>
        <v>0</v>
      </c>
      <c r="AB53" s="24">
        <f>'Абс 2023'!AB55*100000/'Взр 2023'!I56</f>
        <v>0</v>
      </c>
      <c r="AC53" s="26">
        <f>'Абс 2023'!AC55*1000/'Взр 2023'!I56</f>
        <v>0</v>
      </c>
      <c r="AD53" s="24">
        <f>'Абс 2023'!AD55*100000/'Взр 2023'!J56</f>
        <v>0</v>
      </c>
      <c r="AE53" s="20">
        <f>'Абс 2023'!AE55*1000/'Взр 2023'!J56</f>
        <v>0</v>
      </c>
      <c r="AF53" s="24">
        <f>'Абс 2023'!AF55*100000/'Взр 2023'!K56</f>
        <v>3.904419803217242</v>
      </c>
      <c r="AG53" s="20">
        <f>'Абс 2023'!AG55*1000/'Взр 2023'!K56</f>
        <v>0</v>
      </c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5">
        <f>'Абс 2023'!AX55*100000/'Взр 2023'!F56</f>
        <v>0</v>
      </c>
      <c r="AY53" s="24">
        <f>'Абс 2023'!AY55*1000/'Взр 2023'!F56</f>
        <v>0</v>
      </c>
      <c r="AZ53" s="20">
        <f>'Абс 2023'!AZ55*100000/'Взр 2023'!I56</f>
        <v>0</v>
      </c>
      <c r="BA53" s="27">
        <f>'Абс 2023'!BA55*1000/'Взр 2023'!I56</f>
        <v>0</v>
      </c>
      <c r="BB53" s="24">
        <f>'Абс 2023'!BB55*100000/'Взр 2023'!J56</f>
        <v>0</v>
      </c>
      <c r="BC53" s="20">
        <f>'Абс 2023'!BC55*1000/'Взр 2023'!J56</f>
        <v>0</v>
      </c>
      <c r="BD53" s="24">
        <f>'Абс 2023'!BD55*100000/'Взр 2023'!K56</f>
        <v>0</v>
      </c>
      <c r="BE53" s="20">
        <f>'Абс 2023'!BE55*1000/'Взр 2023'!K56</f>
        <v>0</v>
      </c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>
        <f>'Абс 2023'!BV55*100000/'Взр 2023'!F56</f>
        <v>1.2808361298255502</v>
      </c>
      <c r="BW53" s="20">
        <f>'Абс 2023'!BW55*1000/'Взр 2023'!F56</f>
        <v>0</v>
      </c>
      <c r="BX53" s="20">
        <f>'Абс 2023'!BX55*100000/'Взр 2023'!I56</f>
        <v>2.181120223346711</v>
      </c>
      <c r="BY53" s="27">
        <f>'Абс 2023'!BY55*1000/'Взр 2023'!I56</f>
        <v>0</v>
      </c>
      <c r="BZ53" s="24">
        <f>'Абс 2023'!BZ55*100000/'Взр 2023'!J56</f>
        <v>0</v>
      </c>
      <c r="CA53" s="20">
        <f>'Абс 2023'!CA55*1000/'Взр 2023'!J56</f>
        <v>0</v>
      </c>
      <c r="CB53" s="24">
        <f>'Абс 2023'!CB55*100000/'Взр 2023'!K56</f>
        <v>1.1155485152049263</v>
      </c>
      <c r="CC53" s="20">
        <f>'Абс 2023'!CC55*1000/'Взр 2023'!K56</f>
        <v>0</v>
      </c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4">
        <f>'Абс 2023'!CT55*100000/'Взр 2023'!F56</f>
        <v>0</v>
      </c>
      <c r="CU53" s="27">
        <f>'Абс 2023'!CU55*1000/'Взр 2023'!F56</f>
        <v>0</v>
      </c>
      <c r="CV53" s="24">
        <f>'Абс 2023'!CV55*100000/'Взр 2023'!I56</f>
        <v>0</v>
      </c>
      <c r="CW53" s="20">
        <f>'Абс 2023'!CW55*1000/'Взр 2023'!I56</f>
        <v>0</v>
      </c>
      <c r="CX53" s="20">
        <f>'Абс 2023'!CX55*100000/'Взр 2023'!J56</f>
        <v>0</v>
      </c>
      <c r="CY53" s="20">
        <f>'Абс 2023'!CY55*1000/'Взр 2023'!J56</f>
        <v>0</v>
      </c>
      <c r="CZ53" s="20">
        <f>'Абс 2023'!CZ55*100000/'Взр 2023'!K56</f>
        <v>0</v>
      </c>
      <c r="DA53" s="20">
        <f>'Абс 2023'!DA55*1000/'Взр 2023'!K56</f>
        <v>0</v>
      </c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4">
        <f>'Абс 2023'!DR55*100000/'Взр 2023'!F56</f>
        <v>4.055981077780909</v>
      </c>
      <c r="DS53" s="24">
        <f>'Абс 2023'!DS55*1000/'Взр 2023'!F56</f>
        <v>0</v>
      </c>
      <c r="DT53" s="24">
        <f>'Абс 2023'!DT55*100000/'Взр 2023'!I56</f>
        <v>2.181120223346711</v>
      </c>
      <c r="DU53" s="20">
        <f>'Абс 2023'!DU55*1000/'Взр 2023'!I56</f>
        <v>0</v>
      </c>
      <c r="DV53" s="20">
        <f>'Абс 2023'!DV55*100000/'Взр 2023'!J56</f>
        <v>5.5005500550055</v>
      </c>
      <c r="DW53" s="20">
        <f>'Абс 2023'!DW55*1000/'Взр 2023'!J56</f>
        <v>0</v>
      </c>
      <c r="DX53" s="20">
        <f>'Абс 2023'!DX55*100000/'Взр 2023'!K56</f>
        <v>4.462194060819705</v>
      </c>
      <c r="DY53" s="24">
        <f>'Абс 2023'!DY55*1000/'Взр 2023'!K56</f>
        <v>0</v>
      </c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2"/>
    </row>
    <row r="54" spans="1:145" s="23" customFormat="1" ht="22.5">
      <c r="A54" s="19" t="s">
        <v>9</v>
      </c>
      <c r="B54" s="24">
        <f>'Абс 2023'!B56*100000/'Взр 2023'!F57</f>
        <v>44.36296544389407</v>
      </c>
      <c r="C54" s="24">
        <f>'Абс 2023'!C56*1000/'Взр 2023'!F57</f>
        <v>0.023503557851069706</v>
      </c>
      <c r="D54" s="20">
        <f>'Абс 2023'!D56*100000/'Взр 2023'!I57</f>
        <v>105.55253601783365</v>
      </c>
      <c r="E54" s="20">
        <f>'Абс 2023'!E56*1000/'Взр 2023'!I57</f>
        <v>0</v>
      </c>
      <c r="F54" s="25">
        <f>'Абс 2023'!F56*100000/'Взр 2023'!J57</f>
        <v>64.56298926640304</v>
      </c>
      <c r="G54" s="20">
        <f>'Абс 2023'!G56*1000/'Взр 2023'!J57</f>
        <v>0</v>
      </c>
      <c r="H54" s="20">
        <f>'Абс 2023'!H56*100000/'Взр 2023'!K57</f>
        <v>28.732644632004764</v>
      </c>
      <c r="I54" s="24">
        <f>'Абс 2023'!I56*1000/'Взр 2023'!K57</f>
        <v>0.030244889086320805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4">
        <f>'Абс 2023'!Z56*100000/'Взр 2023'!F57</f>
        <v>1.4689723656918565</v>
      </c>
      <c r="AA54" s="20">
        <f>'Абс 2023'!AA56*1000/'Взр 2023'!F57</f>
        <v>0</v>
      </c>
      <c r="AB54" s="24">
        <f>'Абс 2023'!AB56*100000/'Взр 2023'!I57</f>
        <v>1.5754109853408007</v>
      </c>
      <c r="AC54" s="26">
        <f>'Абс 2023'!AC56*1000/'Взр 2023'!I57</f>
        <v>0</v>
      </c>
      <c r="AD54" s="24">
        <f>'Абс 2023'!AD56*100000/'Взр 2023'!J57</f>
        <v>8.07037365830038</v>
      </c>
      <c r="AE54" s="20">
        <f>'Абс 2023'!AE56*1000/'Взр 2023'!J57</f>
        <v>0</v>
      </c>
      <c r="AF54" s="24">
        <f>'Абс 2023'!AF56*100000/'Взр 2023'!K57</f>
        <v>1.13418334073703</v>
      </c>
      <c r="AG54" s="20">
        <f>'Абс 2023'!AG56*1000/'Взр 2023'!K57</f>
        <v>0</v>
      </c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5">
        <f>'Абс 2023'!AX56*100000/'Взр 2023'!F57</f>
        <v>11.457984452396481</v>
      </c>
      <c r="AY54" s="24">
        <f>'Абс 2023'!AY56*1000/'Взр 2023'!F57</f>
        <v>0.023503557851069706</v>
      </c>
      <c r="AZ54" s="20">
        <f>'Абс 2023'!AZ56*100000/'Взр 2023'!I57</f>
        <v>0.7877054926704004</v>
      </c>
      <c r="BA54" s="27">
        <f>'Абс 2023'!BA56*1000/'Взр 2023'!I57</f>
        <v>0</v>
      </c>
      <c r="BB54" s="24">
        <f>'Абс 2023'!BB56*100000/'Взр 2023'!J57</f>
        <v>0</v>
      </c>
      <c r="BC54" s="20">
        <f>'Абс 2023'!BC56*1000/'Взр 2023'!J57</f>
        <v>0</v>
      </c>
      <c r="BD54" s="24">
        <f>'Абс 2023'!BD56*100000/'Взр 2023'!K57</f>
        <v>14.555352872791886</v>
      </c>
      <c r="BE54" s="20">
        <f>'Абс 2023'!BE56*1000/'Взр 2023'!K57</f>
        <v>0.030244889086320805</v>
      </c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>
        <f>'Абс 2023'!BV56*100000/'Взр 2023'!F57</f>
        <v>17.18697667859472</v>
      </c>
      <c r="BW54" s="20">
        <f>'Абс 2023'!BW56*1000/'Взр 2023'!F57</f>
        <v>0</v>
      </c>
      <c r="BX54" s="20">
        <f>'Абс 2023'!BX56*100000/'Взр 2023'!I57</f>
        <v>63.01643941363203</v>
      </c>
      <c r="BY54" s="27">
        <f>'Абс 2023'!BY56*1000/'Взр 2023'!I57</f>
        <v>0</v>
      </c>
      <c r="BZ54" s="24">
        <f>'Абс 2023'!BZ56*100000/'Взр 2023'!J57</f>
        <v>24.21112097490114</v>
      </c>
      <c r="CA54" s="20">
        <f>'Абс 2023'!CA56*1000/'Взр 2023'!J57</f>
        <v>0</v>
      </c>
      <c r="CB54" s="24">
        <f>'Абс 2023'!CB56*100000/'Взр 2023'!K57</f>
        <v>5.859947260474656</v>
      </c>
      <c r="CC54" s="20">
        <f>'Абс 2023'!CC56*1000/'Взр 2023'!K57</f>
        <v>0</v>
      </c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4">
        <f>'Абс 2023'!CT56*100000/'Взр 2023'!F57</f>
        <v>0</v>
      </c>
      <c r="CU54" s="27">
        <f>'Абс 2023'!CU56*1000/'Взр 2023'!F57</f>
        <v>0</v>
      </c>
      <c r="CV54" s="24">
        <f>'Абс 2023'!CV56*100000/'Взр 2023'!I57</f>
        <v>0</v>
      </c>
      <c r="CW54" s="20">
        <f>'Абс 2023'!CW56*1000/'Взр 2023'!I57</f>
        <v>0</v>
      </c>
      <c r="CX54" s="20">
        <f>'Абс 2023'!CX56*100000/'Взр 2023'!J57</f>
        <v>0</v>
      </c>
      <c r="CY54" s="20">
        <f>'Абс 2023'!CY56*1000/'Взр 2023'!J57</f>
        <v>0</v>
      </c>
      <c r="CZ54" s="20">
        <f>'Абс 2023'!CZ56*100000/'Взр 2023'!K57</f>
        <v>0</v>
      </c>
      <c r="DA54" s="20">
        <f>'Абс 2023'!DA56*1000/'Взр 2023'!K57</f>
        <v>0</v>
      </c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4">
        <f>'Абс 2023'!DR56*100000/'Взр 2023'!F57</f>
        <v>14.249031947211009</v>
      </c>
      <c r="DS54" s="24">
        <f>'Абс 2023'!DS56*1000/'Взр 2023'!F57</f>
        <v>0</v>
      </c>
      <c r="DT54" s="24">
        <f>'Абс 2023'!DT56*100000/'Взр 2023'!I57</f>
        <v>40.17298012619042</v>
      </c>
      <c r="DU54" s="20">
        <f>'Абс 2023'!DU56*1000/'Взр 2023'!I57</f>
        <v>0</v>
      </c>
      <c r="DV54" s="20">
        <f>'Абс 2023'!DV56*100000/'Взр 2023'!J57</f>
        <v>32.28149463320152</v>
      </c>
      <c r="DW54" s="20">
        <f>'Абс 2023'!DW56*1000/'Взр 2023'!J57</f>
        <v>0</v>
      </c>
      <c r="DX54" s="20">
        <f>'Абс 2023'!DX56*100000/'Взр 2023'!K57</f>
        <v>7.183161158001191</v>
      </c>
      <c r="DY54" s="24">
        <f>'Абс 2023'!DY56*1000/'Взр 2023'!K57</f>
        <v>0</v>
      </c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2"/>
    </row>
    <row r="55" spans="1:145" s="23" customFormat="1" ht="11.25">
      <c r="A55" s="19" t="s">
        <v>47</v>
      </c>
      <c r="B55" s="24">
        <f>'Абс 2023'!B57*100000/'Взр 2023'!F58</f>
        <v>0.9131175201815278</v>
      </c>
      <c r="C55" s="24">
        <f>'Абс 2023'!C57*1000/'Взр 2023'!F58</f>
        <v>0</v>
      </c>
      <c r="D55" s="20">
        <f>'Абс 2023'!D57*100000/'Взр 2023'!I58</f>
        <v>3.008236120750598</v>
      </c>
      <c r="E55" s="20">
        <f>'Абс 2023'!E57*1000/'Взр 2023'!I58</f>
        <v>0</v>
      </c>
      <c r="F55" s="25">
        <f>'Абс 2023'!F57*100000/'Взр 2023'!J58</f>
        <v>0</v>
      </c>
      <c r="G55" s="20">
        <f>'Абс 2023'!G57*1000/'Взр 2023'!J58</f>
        <v>0</v>
      </c>
      <c r="H55" s="20">
        <f>'Абс 2023'!H57*100000/'Взр 2023'!K58</f>
        <v>0</v>
      </c>
      <c r="I55" s="24">
        <f>'Абс 2023'!I57*1000/'Взр 2023'!K58</f>
        <v>0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4">
        <f>'Абс 2023'!Z57*100000/'Взр 2023'!F58</f>
        <v>0</v>
      </c>
      <c r="AA55" s="20">
        <f>'Абс 2023'!AA57*1000/'Взр 2023'!F58</f>
        <v>0</v>
      </c>
      <c r="AB55" s="24">
        <f>'Абс 2023'!AB57*100000/'Взр 2023'!I58</f>
        <v>0</v>
      </c>
      <c r="AC55" s="26">
        <f>'Абс 2023'!AC57*1000/'Взр 2023'!I58</f>
        <v>0</v>
      </c>
      <c r="AD55" s="24">
        <f>'Абс 2023'!AD57*100000/'Взр 2023'!J58</f>
        <v>0</v>
      </c>
      <c r="AE55" s="20">
        <f>'Абс 2023'!AE57*1000/'Взр 2023'!J58</f>
        <v>0</v>
      </c>
      <c r="AF55" s="24">
        <f>'Абс 2023'!AF57*100000/'Взр 2023'!K58</f>
        <v>0</v>
      </c>
      <c r="AG55" s="20">
        <f>'Абс 2023'!AG57*1000/'Взр 2023'!K58</f>
        <v>0</v>
      </c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5">
        <f>'Абс 2023'!AX57*100000/'Взр 2023'!F58</f>
        <v>0</v>
      </c>
      <c r="AY55" s="24">
        <f>'Абс 2023'!AY57*1000/'Взр 2023'!F58</f>
        <v>0</v>
      </c>
      <c r="AZ55" s="20">
        <f>'Абс 2023'!AZ57*100000/'Взр 2023'!I58</f>
        <v>0</v>
      </c>
      <c r="BA55" s="27">
        <f>'Абс 2023'!BA57*1000/'Взр 2023'!I58</f>
        <v>0</v>
      </c>
      <c r="BB55" s="24">
        <f>'Абс 2023'!BB57*100000/'Взр 2023'!J58</f>
        <v>0</v>
      </c>
      <c r="BC55" s="20">
        <f>'Абс 2023'!BC57*1000/'Взр 2023'!J58</f>
        <v>0</v>
      </c>
      <c r="BD55" s="24">
        <f>'Абс 2023'!BD57*100000/'Взр 2023'!K58</f>
        <v>0</v>
      </c>
      <c r="BE55" s="20">
        <f>'Абс 2023'!BE57*1000/'Взр 2023'!K58</f>
        <v>0</v>
      </c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>
        <f>'Абс 2023'!BV57*100000/'Взр 2023'!F58</f>
        <v>0.19566804003889882</v>
      </c>
      <c r="BW55" s="20">
        <f>'Абс 2023'!BW57*1000/'Взр 2023'!F58</f>
        <v>0</v>
      </c>
      <c r="BX55" s="20">
        <f>'Абс 2023'!BX57*100000/'Взр 2023'!I58</f>
        <v>0.6446220258751281</v>
      </c>
      <c r="BY55" s="27">
        <f>'Абс 2023'!BY57*1000/'Взр 2023'!I58</f>
        <v>0</v>
      </c>
      <c r="BZ55" s="24">
        <f>'Абс 2023'!BZ57*100000/'Взр 2023'!J58</f>
        <v>0</v>
      </c>
      <c r="CA55" s="20">
        <f>'Абс 2023'!CA57*1000/'Взр 2023'!J58</f>
        <v>0</v>
      </c>
      <c r="CB55" s="24">
        <f>'Абс 2023'!CB57*100000/'Взр 2023'!K58</f>
        <v>0</v>
      </c>
      <c r="CC55" s="20">
        <f>'Абс 2023'!CC57*1000/'Взр 2023'!K58</f>
        <v>0</v>
      </c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4">
        <f>'Абс 2023'!CT57*100000/'Взр 2023'!F58</f>
        <v>0</v>
      </c>
      <c r="CU55" s="27">
        <f>'Абс 2023'!CU57*1000/'Взр 2023'!F58</f>
        <v>0</v>
      </c>
      <c r="CV55" s="24">
        <f>'Абс 2023'!CV57*100000/'Взр 2023'!I58</f>
        <v>0</v>
      </c>
      <c r="CW55" s="20">
        <f>'Абс 2023'!CW57*1000/'Взр 2023'!I58</f>
        <v>0</v>
      </c>
      <c r="CX55" s="20">
        <f>'Абс 2023'!CX57*100000/'Взр 2023'!J58</f>
        <v>0</v>
      </c>
      <c r="CY55" s="20">
        <f>'Абс 2023'!CY57*1000/'Взр 2023'!J58</f>
        <v>0</v>
      </c>
      <c r="CZ55" s="20">
        <f>'Абс 2023'!CZ57*100000/'Взр 2023'!K58</f>
        <v>0</v>
      </c>
      <c r="DA55" s="20">
        <f>'Абс 2023'!DA57*1000/'Взр 2023'!K58</f>
        <v>0</v>
      </c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4">
        <f>'Абс 2023'!DR57*100000/'Взр 2023'!F58</f>
        <v>0.717449480142629</v>
      </c>
      <c r="DS55" s="24">
        <f>'Абс 2023'!DS57*1000/'Взр 2023'!F58</f>
        <v>0</v>
      </c>
      <c r="DT55" s="24">
        <f>'Абс 2023'!DT57*100000/'Взр 2023'!I58</f>
        <v>2.36361409487547</v>
      </c>
      <c r="DU55" s="20">
        <f>'Абс 2023'!DU57*1000/'Взр 2023'!I58</f>
        <v>0</v>
      </c>
      <c r="DV55" s="20">
        <f>'Абс 2023'!DV57*100000/'Взр 2023'!J58</f>
        <v>0</v>
      </c>
      <c r="DW55" s="20">
        <f>'Абс 2023'!DW57*1000/'Взр 2023'!J58</f>
        <v>0</v>
      </c>
      <c r="DX55" s="20">
        <f>'Абс 2023'!DX57*100000/'Взр 2023'!K58</f>
        <v>0</v>
      </c>
      <c r="DY55" s="24">
        <f>'Абс 2023'!DY57*1000/'Взр 2023'!K58</f>
        <v>0</v>
      </c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2"/>
    </row>
    <row r="56" spans="1:145" s="23" customFormat="1" ht="11.25">
      <c r="A56" s="19" t="s">
        <v>60</v>
      </c>
      <c r="B56" s="24">
        <f>'Абс 2023'!B58*100000/'Взр 2023'!F59</f>
        <v>61.911923198778084</v>
      </c>
      <c r="C56" s="24">
        <f>'Абс 2023'!C58*1000/'Взр 2023'!F59</f>
        <v>0.033550036593751255</v>
      </c>
      <c r="D56" s="20">
        <f>'Абс 2023'!D58*100000/'Взр 2023'!I59</f>
        <v>40.818870785149976</v>
      </c>
      <c r="E56" s="20">
        <f>'Абс 2023'!E58*1000/'Взр 2023'!I59</f>
        <v>0.0020107818120763533</v>
      </c>
      <c r="F56" s="25">
        <f>'Абс 2023'!F58*100000/'Взр 2023'!J59</f>
        <v>89.36275114014545</v>
      </c>
      <c r="G56" s="20">
        <f>'Абс 2023'!G58*1000/'Взр 2023'!J59</f>
        <v>0.030814741772463947</v>
      </c>
      <c r="H56" s="20">
        <f>'Абс 2023'!H58*100000/'Взр 2023'!K59</f>
        <v>65.31596160989041</v>
      </c>
      <c r="I56" s="24">
        <f>'Абс 2023'!I58*1000/'Взр 2023'!K59</f>
        <v>0.04049589619813205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4">
        <f>'Абс 2023'!Z58*100000/'Взр 2023'!F59</f>
        <v>16.04867729845421</v>
      </c>
      <c r="AA56" s="20">
        <f>'Абс 2023'!AA58*1000/'Взр 2023'!F59</f>
        <v>0.010376299977448841</v>
      </c>
      <c r="AB56" s="24">
        <f>'Абс 2023'!AB58*100000/'Взр 2023'!I59</f>
        <v>2.211859993283989</v>
      </c>
      <c r="AC56" s="26">
        <f>'Абс 2023'!AC58*1000/'Взр 2023'!I59</f>
        <v>0</v>
      </c>
      <c r="AD56" s="24">
        <f>'Абс 2023'!AD58*100000/'Взр 2023'!J59</f>
        <v>15.407370886231973</v>
      </c>
      <c r="AE56" s="20">
        <f>'Абс 2023'!AE58*1000/'Взр 2023'!J59</f>
        <v>0</v>
      </c>
      <c r="AF56" s="24">
        <f>'Абс 2023'!AF58*100000/'Взр 2023'!K59</f>
        <v>19.072260790088</v>
      </c>
      <c r="AG56" s="20">
        <f>'Абс 2023'!AG58*1000/'Взр 2023'!K59</f>
        <v>0.01306319232197808</v>
      </c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5">
        <f>'Абс 2023'!AX58*100000/'Взр 2023'!F59</f>
        <v>7.6092866501291505</v>
      </c>
      <c r="AY56" s="24">
        <f>'Абс 2023'!AY58*1000/'Взр 2023'!F59</f>
        <v>0.004496396656894498</v>
      </c>
      <c r="AZ56" s="20">
        <f>'Абс 2023'!AZ58*100000/'Взр 2023'!I59</f>
        <v>0.20107818120763535</v>
      </c>
      <c r="BA56" s="27">
        <f>'Абс 2023'!BA58*1000/'Взр 2023'!I59</f>
        <v>0</v>
      </c>
      <c r="BB56" s="24">
        <f>'Абс 2023'!BB58*100000/'Взр 2023'!J59</f>
        <v>6.162948354492789</v>
      </c>
      <c r="BC56" s="20">
        <f>'Абс 2023'!BC58*1000/'Взр 2023'!J59</f>
        <v>0.020543161181642632</v>
      </c>
      <c r="BD56" s="24">
        <f>'Абс 2023'!BD58*100000/'Взр 2023'!K59</f>
        <v>9.274866548604438</v>
      </c>
      <c r="BE56" s="20">
        <f>'Абс 2023'!BE58*1000/'Взр 2023'!K59</f>
        <v>0.004789837184725297</v>
      </c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>
        <f>'Абс 2023'!BV58*100000/'Взр 2023'!F59</f>
        <v>14.526819968428377</v>
      </c>
      <c r="BW56" s="20">
        <f>'Абс 2023'!BW58*1000/'Взр 2023'!F59</f>
        <v>0.003804643325064575</v>
      </c>
      <c r="BX56" s="20">
        <f>'Абс 2023'!BX58*100000/'Взр 2023'!I59</f>
        <v>19.102427214725356</v>
      </c>
      <c r="BY56" s="27">
        <f>'Абс 2023'!BY58*1000/'Взр 2023'!I59</f>
        <v>0.0020107818120763533</v>
      </c>
      <c r="BZ56" s="24">
        <f>'Абс 2023'!BZ58*100000/'Взр 2023'!J59</f>
        <v>33.89621594971034</v>
      </c>
      <c r="CA56" s="20">
        <f>'Абс 2023'!CA58*1000/'Взр 2023'!J59</f>
        <v>0</v>
      </c>
      <c r="CB56" s="24">
        <f>'Абс 2023'!CB58*100000/'Взр 2023'!K59</f>
        <v>12.714840526725332</v>
      </c>
      <c r="CC56" s="20">
        <f>'Абс 2023'!CC58*1000/'Взр 2023'!K59</f>
        <v>0.00435439744065936</v>
      </c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4">
        <f>'Абс 2023'!CT58*100000/'Взр 2023'!F59</f>
        <v>0.5879903320554344</v>
      </c>
      <c r="CU56" s="27">
        <f>'Абс 2023'!CU58*1000/'Взр 2023'!F59</f>
        <v>0</v>
      </c>
      <c r="CV56" s="24">
        <f>'Абс 2023'!CV58*100000/'Взр 2023'!I59</f>
        <v>0.20107818120763535</v>
      </c>
      <c r="CW56" s="20">
        <f>'Абс 2023'!CW58*1000/'Взр 2023'!I59</f>
        <v>0</v>
      </c>
      <c r="CX56" s="20">
        <f>'Абс 2023'!CX58*100000/'Взр 2023'!J59</f>
        <v>1.0271580590821316</v>
      </c>
      <c r="CY56" s="20">
        <f>'Абс 2023'!CY58*1000/'Взр 2023'!J59</f>
        <v>0</v>
      </c>
      <c r="CZ56" s="20">
        <f>'Абс 2023'!CZ58*100000/'Взр 2023'!K59</f>
        <v>0.653159616098904</v>
      </c>
      <c r="DA56" s="20">
        <f>'Абс 2023'!DA58*1000/'Взр 2023'!K59</f>
        <v>0</v>
      </c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4">
        <f>'Абс 2023'!DR58*100000/'Взр 2023'!F59</f>
        <v>23.139148949710915</v>
      </c>
      <c r="DS56" s="24">
        <f>'Абс 2023'!DS58*1000/'Взр 2023'!F59</f>
        <v>0.01487269663434334</v>
      </c>
      <c r="DT56" s="24">
        <f>'Абс 2023'!DT58*100000/'Взр 2023'!I59</f>
        <v>19.102427214725356</v>
      </c>
      <c r="DU56" s="20">
        <f>'Абс 2023'!DU58*1000/'Взр 2023'!I59</f>
        <v>0</v>
      </c>
      <c r="DV56" s="20">
        <f>'Абс 2023'!DV58*100000/'Взр 2023'!J59</f>
        <v>32.86905789062821</v>
      </c>
      <c r="DW56" s="20">
        <f>'Абс 2023'!DW58*1000/'Взр 2023'!J59</f>
        <v>0.010271580590821316</v>
      </c>
      <c r="DX56" s="20">
        <f>'Абс 2023'!DX58*100000/'Взр 2023'!K59</f>
        <v>23.600834128373734</v>
      </c>
      <c r="DY56" s="24">
        <f>'Абс 2023'!DY58*1000/'Взр 2023'!K59</f>
        <v>0.018288469250769313</v>
      </c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2"/>
    </row>
    <row r="57" spans="1:145" s="23" customFormat="1" ht="22.5">
      <c r="A57" s="19" t="s">
        <v>51</v>
      </c>
      <c r="B57" s="24">
        <f>'Абс 2023'!B59*100000/'Взр 2023'!F60</f>
        <v>88.1455296884624</v>
      </c>
      <c r="C57" s="24">
        <f>'Абс 2023'!C59*1000/'Взр 2023'!F60</f>
        <v>0.199558996929462</v>
      </c>
      <c r="D57" s="20">
        <f>'Абс 2023'!D59*100000/'Взр 2023'!I60</f>
        <v>61.57373772327026</v>
      </c>
      <c r="E57" s="20">
        <f>'Абс 2023'!E59*1000/'Взр 2023'!I60</f>
        <v>0.012286548907816441</v>
      </c>
      <c r="F57" s="25">
        <f>'Абс 2023'!F59*100000/'Взр 2023'!J60</f>
        <v>115.64709705615384</v>
      </c>
      <c r="G57" s="20">
        <f>'Абс 2023'!G59*1000/'Взр 2023'!J60</f>
        <v>0.047065679034481216</v>
      </c>
      <c r="H57" s="20">
        <f>'Абс 2023'!H59*100000/'Взр 2023'!K60</f>
        <v>92.84985984025829</v>
      </c>
      <c r="I57" s="24">
        <f>'Абс 2023'!I59*1000/'Взр 2023'!K60</f>
        <v>0.24625321419368304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4">
        <f>'Абс 2023'!Z59*100000/'Взр 2023'!F60</f>
        <v>28.940238181542</v>
      </c>
      <c r="AA57" s="20">
        <f>'Абс 2023'!AA59*1000/'Взр 2023'!F60</f>
        <v>0.08834425196003785</v>
      </c>
      <c r="AB57" s="24">
        <f>'Абс 2023'!AB59*100000/'Взр 2023'!I60</f>
        <v>6.4252608222843355</v>
      </c>
      <c r="AC57" s="26">
        <f>'Абс 2023'!AC59*1000/'Взр 2023'!I60</f>
        <v>0</v>
      </c>
      <c r="AD57" s="24">
        <f>'Абс 2023'!AD59*100000/'Взр 2023'!J60</f>
        <v>29.58414110738819</v>
      </c>
      <c r="AE57" s="20">
        <f>'Абс 2023'!AE59*1000/'Взр 2023'!J60</f>
        <v>0.002241222811165772</v>
      </c>
      <c r="AF57" s="24">
        <f>'Абс 2023'!AF59*100000/'Взр 2023'!K60</f>
        <v>33.81217411753862</v>
      </c>
      <c r="AG57" s="20">
        <f>'Абс 2023'!AG59*1000/'Взр 2023'!K60</f>
        <v>0.11092566061882324</v>
      </c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5">
        <f>'Абс 2023'!AX59*100000/'Взр 2023'!F60</f>
        <v>9.866386465939508</v>
      </c>
      <c r="AY57" s="24">
        <f>'Абс 2023'!AY59*1000/'Взр 2023'!F60</f>
        <v>0.04500885133402087</v>
      </c>
      <c r="AZ57" s="20">
        <f>'Абс 2023'!AZ59*100000/'Взр 2023'!I60</f>
        <v>0.281986368376115</v>
      </c>
      <c r="BA57" s="27">
        <f>'Абс 2023'!BA59*1000/'Взр 2023'!I60</f>
        <v>0.0002014188345543679</v>
      </c>
      <c r="BB57" s="24">
        <f>'Абс 2023'!BB59*100000/'Взр 2023'!J60</f>
        <v>6.163362730705873</v>
      </c>
      <c r="BC57" s="20">
        <f>'Абс 2023'!BC59*1000/'Взр 2023'!J60</f>
        <v>0.014567948272577519</v>
      </c>
      <c r="BD57" s="24">
        <f>'Абс 2023'!BD59*100000/'Взр 2023'!K60</f>
        <v>12.095803671744509</v>
      </c>
      <c r="BE57" s="20">
        <f>'Абс 2023'!BE59*1000/'Взр 2023'!K60</f>
        <v>0.055944734838166386</v>
      </c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>
        <f>'Абс 2023'!BV59*100000/'Взр 2023'!F60</f>
        <v>18.15345382620036</v>
      </c>
      <c r="BW57" s="20">
        <f>'Абс 2023'!BW59*1000/'Взр 2023'!F60</f>
        <v>0.005020352124011623</v>
      </c>
      <c r="BX57" s="20">
        <f>'Абс 2023'!BX59*100000/'Взр 2023'!I60</f>
        <v>25.72118517259278</v>
      </c>
      <c r="BY57" s="27">
        <f>'Абс 2023'!BY59*1000/'Взр 2023'!I60</f>
        <v>0.0006042565036631036</v>
      </c>
      <c r="BZ57" s="24">
        <f>'Абс 2023'!BZ59*100000/'Взр 2023'!J60</f>
        <v>45.49682306666517</v>
      </c>
      <c r="CA57" s="20">
        <f>'Абс 2023'!CA59*1000/'Взр 2023'!J60</f>
        <v>0.010085502650245975</v>
      </c>
      <c r="CB57" s="24">
        <f>'Абс 2023'!CB59*100000/'Взр 2023'!K60</f>
        <v>15.43846872119799</v>
      </c>
      <c r="CC57" s="20">
        <f>'Абс 2023'!CC59*1000/'Взр 2023'!K60</f>
        <v>0.005782854345057136</v>
      </c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4">
        <f>'Абс 2023'!CT59*100000/'Взр 2023'!F60</f>
        <v>1.4189467461616183</v>
      </c>
      <c r="CU57" s="27">
        <f>'Абс 2023'!CU59*1000/'Взр 2023'!F60</f>
        <v>3.486355641674738E-05</v>
      </c>
      <c r="CV57" s="24">
        <f>'Абс 2023'!CV59*100000/'Взр 2023'!I60</f>
        <v>1.0675198231381497</v>
      </c>
      <c r="CW57" s="20">
        <f>'Абс 2023'!CW59*1000/'Взр 2023'!I60</f>
        <v>0</v>
      </c>
      <c r="CX57" s="20">
        <f>'Абс 2023'!CX59*100000/'Взр 2023'!J60</f>
        <v>0.6723668433497316</v>
      </c>
      <c r="CY57" s="20">
        <f>'Абс 2023'!CY59*1000/'Взр 2023'!J60</f>
        <v>0</v>
      </c>
      <c r="CZ57" s="20">
        <f>'Абс 2023'!CZ59*100000/'Взр 2023'!K60</f>
        <v>1.5245706909696086</v>
      </c>
      <c r="DA57" s="20">
        <f>'Абс 2023'!DA59*1000/'Взр 2023'!K60</f>
        <v>4.3809502614069214E-05</v>
      </c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4">
        <f>'Абс 2023'!DR59*100000/'Взр 2023'!F60</f>
        <v>29.766504468618912</v>
      </c>
      <c r="DS57" s="24">
        <f>'Абс 2023'!DS59*1000/'Взр 2023'!F60</f>
        <v>0.061150677954974905</v>
      </c>
      <c r="DT57" s="24">
        <f>'Абс 2023'!DT59*100000/'Взр 2023'!I60</f>
        <v>28.07778553687888</v>
      </c>
      <c r="DU57" s="20">
        <f>'Абс 2023'!DU59*1000/'Взр 2023'!I60</f>
        <v>0.01148087356959897</v>
      </c>
      <c r="DV57" s="20">
        <f>'Абс 2023'!DV59*100000/'Взр 2023'!J60</f>
        <v>33.73040330804487</v>
      </c>
      <c r="DW57" s="20">
        <f>'Абс 2023'!DW59*1000/'Взр 2023'!J60</f>
        <v>0.02017100530049195</v>
      </c>
      <c r="DX57" s="20">
        <f>'Абс 2023'!DX59*100000/'Взр 2023'!K60</f>
        <v>29.97884263880756</v>
      </c>
      <c r="DY57" s="24">
        <f>'Абс 2023'!DY59*1000/'Взр 2023'!K60</f>
        <v>0.0735561548890222</v>
      </c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2"/>
    </row>
    <row r="58" spans="1:145" s="23" customFormat="1" ht="11.25">
      <c r="A58" s="19" t="s">
        <v>78</v>
      </c>
      <c r="B58" s="24">
        <f>'Абс 2023'!B60*100000/'Взр 2023'!F61</f>
        <v>80.88091033941534</v>
      </c>
      <c r="C58" s="24">
        <f>'Абс 2023'!C60*1000/'Взр 2023'!F61</f>
        <v>0.17755542475966254</v>
      </c>
      <c r="D58" s="20">
        <f>'Абс 2023'!D60*100000/'Взр 2023'!I61</f>
        <v>33.54102461911207</v>
      </c>
      <c r="E58" s="20">
        <f>'Абс 2023'!E60*1000/'Взр 2023'!I61</f>
        <v>0.003946002896366126</v>
      </c>
      <c r="F58" s="25">
        <f>'Абс 2023'!F60*100000/'Взр 2023'!J61</f>
        <v>73.4362400645087</v>
      </c>
      <c r="G58" s="20">
        <f>'Абс 2023'!G60*1000/'Взр 2023'!J61</f>
        <v>0.007199631378873402</v>
      </c>
      <c r="H58" s="20">
        <f>'Абс 2023'!H60*100000/'Взр 2023'!K61</f>
        <v>92.52963953082659</v>
      </c>
      <c r="I58" s="24">
        <f>'Абс 2023'!I60*1000/'Взр 2023'!K61</f>
        <v>0.22652614914041191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4">
        <f>'Абс 2023'!Z60*100000/'Взр 2023'!F61</f>
        <v>31.881498920933883</v>
      </c>
      <c r="AA58" s="20">
        <f>'Абс 2023'!AA60*1000/'Взр 2023'!F61</f>
        <v>0.04291740239356484</v>
      </c>
      <c r="AB58" s="24">
        <f>'Абс 2023'!AB60*100000/'Взр 2023'!I61</f>
        <v>1.841468018304192</v>
      </c>
      <c r="AC58" s="26">
        <f>'Абс 2023'!AC60*1000/'Взр 2023'!I61</f>
        <v>0</v>
      </c>
      <c r="AD58" s="24">
        <f>'Абс 2023'!AD60*100000/'Взр 2023'!J61</f>
        <v>10.799447068310103</v>
      </c>
      <c r="AE58" s="20">
        <f>'Абс 2023'!AE60*1000/'Взр 2023'!J61</f>
        <v>0</v>
      </c>
      <c r="AF58" s="24">
        <f>'Абс 2023'!AF60*100000/'Взр 2023'!K61</f>
        <v>39.98815771631438</v>
      </c>
      <c r="AG58" s="20">
        <f>'Абс 2023'!AG60*1000/'Взр 2023'!K61</f>
        <v>0.05505843902718345</v>
      </c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5">
        <f>'Абс 2023'!AX60*100000/'Взр 2023'!F61</f>
        <v>8.804198548165587</v>
      </c>
      <c r="AY58" s="24">
        <f>'Абс 2023'!AY60*1000/'Взр 2023'!F61</f>
        <v>0.04684127918383363</v>
      </c>
      <c r="AZ58" s="20">
        <f>'Абс 2023'!AZ60*100000/'Взр 2023'!I61</f>
        <v>0.26306685975774174</v>
      </c>
      <c r="BA58" s="27">
        <f>'Абс 2023'!BA60*1000/'Взр 2023'!I61</f>
        <v>0</v>
      </c>
      <c r="BB58" s="24">
        <f>'Абс 2023'!BB60*100000/'Взр 2023'!J61</f>
        <v>2.8798525515493605</v>
      </c>
      <c r="BC58" s="20">
        <f>'Абс 2023'!BC60*1000/'Взр 2023'!J61</f>
        <v>0</v>
      </c>
      <c r="BD58" s="24">
        <f>'Абс 2023'!BD60*100000/'Взр 2023'!K61</f>
        <v>11.106073700911862</v>
      </c>
      <c r="BE58" s="20">
        <f>'Абс 2023'!BE60*1000/'Взр 2023'!K61</f>
        <v>0.06009235345252594</v>
      </c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>
        <f>'Абс 2023'!BV60*100000/'Взр 2023'!F61</f>
        <v>11.771630370806356</v>
      </c>
      <c r="BW58" s="20">
        <f>'Абс 2023'!BW60*1000/'Взр 2023'!F61</f>
        <v>0.004904845987835982</v>
      </c>
      <c r="BX58" s="20">
        <f>'Абс 2023'!BX60*100000/'Взр 2023'!I61</f>
        <v>15.520944725706762</v>
      </c>
      <c r="BY58" s="27">
        <f>'Абс 2023'!BY60*1000/'Взр 2023'!I61</f>
        <v>0</v>
      </c>
      <c r="BZ58" s="24">
        <f>'Абс 2023'!BZ60*100000/'Взр 2023'!J61</f>
        <v>28.79852551549361</v>
      </c>
      <c r="CA58" s="20">
        <f>'Абс 2023'!CA60*1000/'Взр 2023'!J61</f>
        <v>0.007199631378873402</v>
      </c>
      <c r="CB58" s="24">
        <f>'Абс 2023'!CB60*100000/'Взр 2023'!K61</f>
        <v>10.130752781001755</v>
      </c>
      <c r="CC58" s="20">
        <f>'Абс 2023'!CC60*1000/'Взр 2023'!K61</f>
        <v>0.005977773380094203</v>
      </c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4">
        <f>'Абс 2023'!CT60*100000/'Взр 2023'!F61</f>
        <v>1.594074946046694</v>
      </c>
      <c r="CU58" s="27">
        <f>'Абс 2023'!CU60*1000/'Взр 2023'!F61</f>
        <v>0.0002452422993917991</v>
      </c>
      <c r="CV58" s="24">
        <f>'Абс 2023'!CV60*100000/'Взр 2023'!I61</f>
        <v>0.6576671493943543</v>
      </c>
      <c r="CW58" s="20">
        <f>'Абс 2023'!CW60*1000/'Взр 2023'!I61</f>
        <v>0</v>
      </c>
      <c r="CX58" s="20">
        <f>'Абс 2023'!CX60*100000/'Взр 2023'!J61</f>
        <v>0.7199631378873401</v>
      </c>
      <c r="CY58" s="20">
        <f>'Абс 2023'!CY60*1000/'Взр 2023'!J61</f>
        <v>0</v>
      </c>
      <c r="CZ58" s="20">
        <f>'Абс 2023'!CZ60*100000/'Взр 2023'!K61</f>
        <v>1.8562559443450422</v>
      </c>
      <c r="DA58" s="20">
        <f>'Абс 2023'!DA60*1000/'Взр 2023'!K61</f>
        <v>0.00031461965158390546</v>
      </c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4">
        <f>'Абс 2023'!DR60*100000/'Взр 2023'!F61</f>
        <v>26.829507553462822</v>
      </c>
      <c r="DS58" s="24">
        <f>'Абс 2023'!DS60*1000/'Взр 2023'!F61</f>
        <v>0.0826466548950363</v>
      </c>
      <c r="DT58" s="24">
        <f>'Абс 2023'!DT60*100000/'Взр 2023'!I61</f>
        <v>15.25787786594902</v>
      </c>
      <c r="DU58" s="20">
        <f>'Абс 2023'!DU60*1000/'Взр 2023'!I61</f>
        <v>0.003946002896366126</v>
      </c>
      <c r="DV58" s="20">
        <f>'Абс 2023'!DV60*100000/'Взр 2023'!J61</f>
        <v>30.238451791268286</v>
      </c>
      <c r="DW58" s="20">
        <f>'Абс 2023'!DW60*1000/'Взр 2023'!J61</f>
        <v>0</v>
      </c>
      <c r="DX58" s="20">
        <f>'Абс 2023'!DX60*100000/'Взр 2023'!K61</f>
        <v>29.44839938825355</v>
      </c>
      <c r="DY58" s="24">
        <f>'Абс 2023'!DY60*1000/'Взр 2023'!K61</f>
        <v>0.10508296362902442</v>
      </c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2"/>
    </row>
    <row r="59" spans="1:145" s="23" customFormat="1" ht="11.25">
      <c r="A59" s="19" t="s">
        <v>89</v>
      </c>
      <c r="B59" s="24">
        <f>'Абс 2023'!B61*100000/'Взр 2023'!F62</f>
        <v>65.89114425995916</v>
      </c>
      <c r="C59" s="24">
        <f>'Абс 2023'!C61*1000/'Взр 2023'!F62</f>
        <v>0.3287120289266586</v>
      </c>
      <c r="D59" s="20">
        <f>'Абс 2023'!D61*100000/'Взр 2023'!I62</f>
        <v>31.599416626154593</v>
      </c>
      <c r="E59" s="20">
        <f>'Абс 2023'!E61*1000/'Взр 2023'!I62</f>
        <v>0.00810241451952682</v>
      </c>
      <c r="F59" s="25">
        <f>'Абс 2023'!F61*100000/'Взр 2023'!J62</f>
        <v>94.41172503709032</v>
      </c>
      <c r="G59" s="20">
        <f>'Абс 2023'!G61*1000/'Взр 2023'!J62</f>
        <v>0.04495796430337634</v>
      </c>
      <c r="H59" s="20">
        <f>'Абс 2023'!H61*100000/'Взр 2023'!K62</f>
        <v>72.7227156902582</v>
      </c>
      <c r="I59" s="24">
        <f>'Абс 2023'!I61*1000/'Взр 2023'!K62</f>
        <v>0.41582962757615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4">
        <f>'Абс 2023'!Z61*100000/'Взр 2023'!F62</f>
        <v>23.79815594039157</v>
      </c>
      <c r="AA59" s="20">
        <f>'Абс 2023'!AA61*1000/'Взр 2023'!F62</f>
        <v>0.17253663056783888</v>
      </c>
      <c r="AB59" s="24">
        <f>'Абс 2023'!AB61*100000/'Взр 2023'!I62</f>
        <v>4.05120725976341</v>
      </c>
      <c r="AC59" s="26">
        <f>'Абс 2023'!AC61*1000/'Взр 2023'!I62</f>
        <v>0</v>
      </c>
      <c r="AD59" s="24">
        <f>'Абс 2023'!AD61*100000/'Взр 2023'!J62</f>
        <v>17.983185721350537</v>
      </c>
      <c r="AE59" s="20">
        <f>'Абс 2023'!AE61*1000/'Взр 2023'!J62</f>
        <v>0</v>
      </c>
      <c r="AF59" s="24">
        <f>'Абс 2023'!AF61*100000/'Взр 2023'!K62</f>
        <v>28.671357883104406</v>
      </c>
      <c r="AG59" s="20">
        <f>'Абс 2023'!AG61*1000/'Взр 2023'!K62</f>
        <v>0.22025678903576895</v>
      </c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5">
        <f>'Абс 2023'!AX61*100000/'Взр 2023'!F62</f>
        <v>9.519262376156627</v>
      </c>
      <c r="AY59" s="24">
        <f>'Абс 2023'!AY61*1000/'Взр 2023'!F62</f>
        <v>0.0550332356121555</v>
      </c>
      <c r="AZ59" s="20">
        <f>'Абс 2023'!AZ61*100000/'Взр 2023'!I62</f>
        <v>0.8102414519526819</v>
      </c>
      <c r="BA59" s="27">
        <f>'Абс 2023'!BA61*1000/'Взр 2023'!I62</f>
        <v>0</v>
      </c>
      <c r="BB59" s="24">
        <f>'Абс 2023'!BB61*100000/'Взр 2023'!J62</f>
        <v>8.991592860675269</v>
      </c>
      <c r="BC59" s="20">
        <f>'Абс 2023'!BC61*1000/'Взр 2023'!J62</f>
        <v>0.04495796430337634</v>
      </c>
      <c r="BD59" s="24">
        <f>'Абс 2023'!BD61*100000/'Взр 2023'!K62</f>
        <v>11.58246907860509</v>
      </c>
      <c r="BE59" s="20">
        <f>'Абс 2023'!BE61*1000/'Взр 2023'!K62</f>
        <v>0.06835555521799726</v>
      </c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>
        <f>'Абс 2023'!BV61*100000/'Взр 2023'!F62</f>
        <v>14.130155089607493</v>
      </c>
      <c r="BW59" s="20">
        <f>'Абс 2023'!BW61*1000/'Взр 2023'!F62</f>
        <v>0.010411693223921312</v>
      </c>
      <c r="BX59" s="20">
        <f>'Абс 2023'!BX61*100000/'Взр 2023'!I62</f>
        <v>20.256036298817047</v>
      </c>
      <c r="BY59" s="27">
        <f>'Абс 2023'!BY61*1000/'Взр 2023'!I62</f>
        <v>0</v>
      </c>
      <c r="BZ59" s="24">
        <f>'Абс 2023'!BZ61*100000/'Взр 2023'!J62</f>
        <v>62.94115002472688</v>
      </c>
      <c r="CA59" s="20">
        <f>'Абс 2023'!CA61*1000/'Взр 2023'!J62</f>
        <v>0</v>
      </c>
      <c r="CB59" s="24">
        <f>'Абс 2023'!CB61*100000/'Взр 2023'!K62</f>
        <v>10.633086367244019</v>
      </c>
      <c r="CC59" s="20">
        <f>'Абс 2023'!CC61*1000/'Взр 2023'!K62</f>
        <v>0.013291357959055023</v>
      </c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4">
        <f>'Абс 2023'!CT61*100000/'Взр 2023'!F62</f>
        <v>0.2974769492548946</v>
      </c>
      <c r="CU59" s="27">
        <f>'Абс 2023'!CU61*1000/'Взр 2023'!F62</f>
        <v>0</v>
      </c>
      <c r="CV59" s="24">
        <f>'Абс 2023'!CV61*100000/'Взр 2023'!I62</f>
        <v>0</v>
      </c>
      <c r="CW59" s="20">
        <f>'Абс 2023'!CW61*1000/'Взр 2023'!I62</f>
        <v>0</v>
      </c>
      <c r="CX59" s="20">
        <f>'Абс 2023'!CX61*100000/'Взр 2023'!J62</f>
        <v>0</v>
      </c>
      <c r="CY59" s="20">
        <f>'Абс 2023'!CY61*1000/'Взр 2023'!J62</f>
        <v>0</v>
      </c>
      <c r="CZ59" s="20">
        <f>'Абс 2023'!CZ61*100000/'Взр 2023'!K62</f>
        <v>0.3797530845444292</v>
      </c>
      <c r="DA59" s="20">
        <f>'Абс 2023'!DA61*1000/'Взр 2023'!K62</f>
        <v>0</v>
      </c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4">
        <f>'Абс 2023'!DR61*100000/'Взр 2023'!F62</f>
        <v>18.14609390454857</v>
      </c>
      <c r="DS59" s="24">
        <f>'Абс 2023'!DS61*1000/'Взр 2023'!F62</f>
        <v>0.09073046952274286</v>
      </c>
      <c r="DT59" s="24">
        <f>'Абс 2023'!DT61*100000/'Взр 2023'!I62</f>
        <v>6.4819316156214555</v>
      </c>
      <c r="DU59" s="20">
        <f>'Абс 2023'!DU61*1000/'Взр 2023'!I62</f>
        <v>0.00810241451952682</v>
      </c>
      <c r="DV59" s="20">
        <f>'Абс 2023'!DV61*100000/'Взр 2023'!J62</f>
        <v>4.495796430337634</v>
      </c>
      <c r="DW59" s="20">
        <f>'Абс 2023'!DW61*1000/'Взр 2023'!J62</f>
        <v>0</v>
      </c>
      <c r="DX59" s="20">
        <f>'Абс 2023'!DX61*100000/'Взр 2023'!K62</f>
        <v>21.45604927676025</v>
      </c>
      <c r="DY59" s="24">
        <f>'Абс 2023'!DY61*1000/'Взр 2023'!K62</f>
        <v>0.11392592536332877</v>
      </c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2"/>
    </row>
    <row r="60" spans="1:145" s="23" customFormat="1" ht="11.25">
      <c r="A60" s="19" t="s">
        <v>18</v>
      </c>
      <c r="B60" s="24">
        <f>'Абс 2023'!B62*100000/'Взр 2023'!F63</f>
        <v>73.6349340721026</v>
      </c>
      <c r="C60" s="24">
        <f>'Абс 2023'!C62*1000/'Взр 2023'!F63</f>
        <v>0.2502032090830247</v>
      </c>
      <c r="D60" s="20">
        <f>'Абс 2023'!D62*100000/'Взр 2023'!I63</f>
        <v>129.15446874461855</v>
      </c>
      <c r="E60" s="20">
        <f>'Абс 2023'!E62*1000/'Взр 2023'!I63</f>
        <v>0.05740198610871936</v>
      </c>
      <c r="F60" s="25">
        <f>'Абс 2023'!F62*100000/'Взр 2023'!J63</f>
        <v>213.3067078151947</v>
      </c>
      <c r="G60" s="20">
        <f>'Абс 2023'!G62*1000/'Взр 2023'!J63</f>
        <v>0.09076881183625306</v>
      </c>
      <c r="H60" s="20">
        <f>'Абс 2023'!H62*100000/'Взр 2023'!K63</f>
        <v>59.86231667165519</v>
      </c>
      <c r="I60" s="24">
        <f>'Абс 2023'!I62*1000/'Взр 2023'!K63</f>
        <v>0.2869048856024925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4">
        <f>'Абс 2023'!Z62*100000/'Взр 2023'!F63</f>
        <v>9.204366759012824</v>
      </c>
      <c r="AA60" s="20">
        <f>'Абс 2023'!AA62*1000/'Взр 2023'!F63</f>
        <v>0.0738942120089762</v>
      </c>
      <c r="AB60" s="24">
        <f>'Абс 2023'!AB62*100000/'Взр 2023'!I63</f>
        <v>0</v>
      </c>
      <c r="AC60" s="26">
        <f>'Абс 2023'!AC62*1000/'Взр 2023'!I63</f>
        <v>0</v>
      </c>
      <c r="AD60" s="24">
        <f>'Абс 2023'!AD62*100000/'Взр 2023'!J63</f>
        <v>4.538440591812654</v>
      </c>
      <c r="AE60" s="20">
        <f>'Абс 2023'!AE62*1000/'Взр 2023'!J63</f>
        <v>0</v>
      </c>
      <c r="AF60" s="24">
        <f>'Абс 2023'!AF62*100000/'Взр 2023'!K63</f>
        <v>10.855860536310526</v>
      </c>
      <c r="AG60" s="20">
        <f>'Абс 2023'!AG62*1000/'Взр 2023'!K63</f>
        <v>0.08839772150995714</v>
      </c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5">
        <f>'Абс 2023'!AX62*100000/'Взр 2023'!F63</f>
        <v>1.5556676212416043</v>
      </c>
      <c r="AY60" s="24">
        <f>'Абс 2023'!AY62*1000/'Взр 2023'!F63</f>
        <v>0.010371117474944028</v>
      </c>
      <c r="AZ60" s="20">
        <f>'Абс 2023'!AZ62*100000/'Взр 2023'!I63</f>
        <v>0</v>
      </c>
      <c r="BA60" s="27">
        <f>'Абс 2023'!BA62*1000/'Взр 2023'!I63</f>
        <v>0</v>
      </c>
      <c r="BB60" s="24">
        <f>'Абс 2023'!BB62*100000/'Взр 2023'!J63</f>
        <v>0</v>
      </c>
      <c r="BC60" s="20">
        <f>'Абс 2023'!BC62*1000/'Взр 2023'!J63</f>
        <v>0</v>
      </c>
      <c r="BD60" s="24">
        <f>'Абс 2023'!BD62*100000/'Взр 2023'!K63</f>
        <v>1.861004663367519</v>
      </c>
      <c r="BE60" s="20">
        <f>'Абс 2023'!BE62*1000/'Взр 2023'!K63</f>
        <v>0.01240669775578346</v>
      </c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>
        <f>'Абс 2023'!BV62*100000/'Взр 2023'!F63</f>
        <v>11.278590254001632</v>
      </c>
      <c r="BW60" s="20">
        <f>'Абс 2023'!BW62*1000/'Взр 2023'!F63</f>
        <v>0.0012963896843680035</v>
      </c>
      <c r="BX60" s="20">
        <f>'Абс 2023'!BX62*100000/'Взр 2023'!I63</f>
        <v>44.964889118496835</v>
      </c>
      <c r="BY60" s="27">
        <f>'Абс 2023'!BY62*1000/'Взр 2023'!I63</f>
        <v>0</v>
      </c>
      <c r="BZ60" s="24">
        <f>'Абс 2023'!BZ62*100000/'Взр 2023'!J63</f>
        <v>49.922846509939184</v>
      </c>
      <c r="CA60" s="20">
        <f>'Абс 2023'!CA62*1000/'Взр 2023'!J63</f>
        <v>0.04538440591812653</v>
      </c>
      <c r="CB60" s="24">
        <f>'Абс 2023'!CB62*100000/'Взр 2023'!K63</f>
        <v>4.497427936471504</v>
      </c>
      <c r="CC60" s="20">
        <f>'Абс 2023'!CC62*1000/'Взр 2023'!K63</f>
        <v>0</v>
      </c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4">
        <f>'Абс 2023'!CT62*100000/'Взр 2023'!F63</f>
        <v>0.9074727790576025</v>
      </c>
      <c r="CU60" s="27">
        <f>'Абс 2023'!CU62*1000/'Взр 2023'!F63</f>
        <v>0</v>
      </c>
      <c r="CV60" s="24">
        <f>'Абс 2023'!CV62*100000/'Взр 2023'!I63</f>
        <v>0</v>
      </c>
      <c r="CW60" s="20">
        <f>'Абс 2023'!CW62*1000/'Взр 2023'!I63</f>
        <v>0</v>
      </c>
      <c r="CX60" s="20">
        <f>'Абс 2023'!CX62*100000/'Взр 2023'!J63</f>
        <v>0</v>
      </c>
      <c r="CY60" s="20">
        <f>'Абс 2023'!CY62*1000/'Взр 2023'!J63</f>
        <v>0</v>
      </c>
      <c r="CZ60" s="20">
        <f>'Абс 2023'!CZ62*100000/'Взр 2023'!K63</f>
        <v>1.0855860536310526</v>
      </c>
      <c r="DA60" s="20">
        <f>'Абс 2023'!DA62*1000/'Взр 2023'!K63</f>
        <v>0</v>
      </c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4">
        <f>'Абс 2023'!DR62*100000/'Взр 2023'!F63</f>
        <v>50.68883665878894</v>
      </c>
      <c r="DS60" s="24">
        <f>'Абс 2023'!DS62*1000/'Взр 2023'!F63</f>
        <v>0.16464148991473646</v>
      </c>
      <c r="DT60" s="24">
        <f>'Абс 2023'!DT62*100000/'Взр 2023'!I63</f>
        <v>84.18957962612173</v>
      </c>
      <c r="DU60" s="20">
        <f>'Абс 2023'!DU62*1000/'Взр 2023'!I63</f>
        <v>0.05740198610871936</v>
      </c>
      <c r="DV60" s="20">
        <f>'Абс 2023'!DV62*100000/'Взр 2023'!J63</f>
        <v>158.84542071344285</v>
      </c>
      <c r="DW60" s="20">
        <f>'Абс 2023'!DW62*1000/'Взр 2023'!J63</f>
        <v>0.04538440591812653</v>
      </c>
      <c r="DX60" s="20">
        <f>'Абс 2023'!DX62*100000/'Взр 2023'!K63</f>
        <v>41.56243748187459</v>
      </c>
      <c r="DY60" s="24">
        <f>'Абс 2023'!DY62*1000/'Взр 2023'!K63</f>
        <v>0.1861004663367519</v>
      </c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2"/>
    </row>
    <row r="61" spans="1:145" s="23" customFormat="1" ht="11.25">
      <c r="A61" s="19" t="s">
        <v>24</v>
      </c>
      <c r="B61" s="24">
        <f>'Абс 2023'!B63*100000/'Взр 2023'!F64</f>
        <v>67.9973760659732</v>
      </c>
      <c r="C61" s="24">
        <f>'Абс 2023'!C63*1000/'Взр 2023'!F64</f>
        <v>0.14144253896854403</v>
      </c>
      <c r="D61" s="20">
        <f>'Абс 2023'!D63*100000/'Взр 2023'!I64</f>
        <v>61.15766418585392</v>
      </c>
      <c r="E61" s="20">
        <f>'Абс 2023'!E63*1000/'Взр 2023'!I64</f>
        <v>0.010896688496365955</v>
      </c>
      <c r="F61" s="25">
        <f>'Абс 2023'!F63*100000/'Взр 2023'!J64</f>
        <v>157.57103403873197</v>
      </c>
      <c r="G61" s="20">
        <f>'Абс 2023'!G63*1000/'Взр 2023'!J64</f>
        <v>0.0508293658189458</v>
      </c>
      <c r="H61" s="20">
        <f>'Абс 2023'!H63*100000/'Взр 2023'!K64</f>
        <v>66.23452291933582</v>
      </c>
      <c r="I61" s="24">
        <f>'Абс 2023'!I63*1000/'Взр 2023'!K64</f>
        <v>0.1752706455008311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4">
        <f>'Абс 2023'!Z63*100000/'Взр 2023'!F64</f>
        <v>13.694436635116984</v>
      </c>
      <c r="AA61" s="20">
        <f>'Абс 2023'!AA63*1000/'Взр 2023'!F64</f>
        <v>0.053228375972261266</v>
      </c>
      <c r="AB61" s="24">
        <f>'Абс 2023'!AB63*100000/'Взр 2023'!I64</f>
        <v>5.039718429569254</v>
      </c>
      <c r="AC61" s="26">
        <f>'Абс 2023'!AC63*1000/'Взр 2023'!I64</f>
        <v>0</v>
      </c>
      <c r="AD61" s="24">
        <f>'Абс 2023'!AD63*100000/'Взр 2023'!J64</f>
        <v>44.05211704308636</v>
      </c>
      <c r="AE61" s="20">
        <f>'Абс 2023'!AE63*1000/'Взр 2023'!J64</f>
        <v>0</v>
      </c>
      <c r="AF61" s="24">
        <f>'Абс 2023'!AF63*100000/'Взр 2023'!K64</f>
        <v>14.5741351965365</v>
      </c>
      <c r="AG61" s="20">
        <f>'Абс 2023'!AG63*1000/'Взр 2023'!K64</f>
        <v>0.06763160777477722</v>
      </c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5">
        <f>'Абс 2023'!AX63*100000/'Взр 2023'!F64</f>
        <v>12.66985287227064</v>
      </c>
      <c r="AY61" s="24">
        <f>'Абс 2023'!AY63*1000/'Взр 2023'!F64</f>
        <v>0.04548152313122794</v>
      </c>
      <c r="AZ61" s="20">
        <f>'Абс 2023'!AZ63*100000/'Взр 2023'!I64</f>
        <v>0</v>
      </c>
      <c r="BA61" s="27">
        <f>'Абс 2023'!BA63*1000/'Взр 2023'!I64</f>
        <v>0</v>
      </c>
      <c r="BB61" s="24">
        <f>'Абс 2023'!BB63*100000/'Взр 2023'!J64</f>
        <v>7.62440487284187</v>
      </c>
      <c r="BC61" s="20">
        <f>'Абс 2023'!BC63*1000/'Взр 2023'!J64</f>
        <v>0.0169431219396486</v>
      </c>
      <c r="BD61" s="24">
        <f>'Абс 2023'!BD63*100000/'Взр 2023'!K64</f>
        <v>15.812460409314111</v>
      </c>
      <c r="BE61" s="20">
        <f>'Абс 2023'!BE63*1000/'Взр 2023'!K64</f>
        <v>0.057153471358966666</v>
      </c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>
        <f>'Абс 2023'!BV63*100000/'Взр 2023'!F64</f>
        <v>14.144253896854403</v>
      </c>
      <c r="BW61" s="20">
        <f>'Абс 2023'!BW63*1000/'Взр 2023'!F64</f>
        <v>0.005747665011089245</v>
      </c>
      <c r="BX61" s="20">
        <f>'Абс 2023'!BX63*100000/'Взр 2023'!I64</f>
        <v>21.52095978032276</v>
      </c>
      <c r="BY61" s="27">
        <f>'Абс 2023'!BY63*1000/'Взр 2023'!I64</f>
        <v>0</v>
      </c>
      <c r="BZ61" s="24">
        <f>'Абс 2023'!BZ63*100000/'Взр 2023'!J64</f>
        <v>45.74642923705122</v>
      </c>
      <c r="CA61" s="20">
        <f>'Абс 2023'!CA63*1000/'Взр 2023'!J64</f>
        <v>0.0084715609698243</v>
      </c>
      <c r="CB61" s="24">
        <f>'Абс 2023'!CB63*100000/'Взр 2023'!K64</f>
        <v>11.240182700596778</v>
      </c>
      <c r="CC61" s="20">
        <f>'Абс 2023'!CC63*1000/'Взр 2023'!K64</f>
        <v>0.0069854242772070365</v>
      </c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4">
        <f>'Абс 2023'!CT63*100000/'Взр 2023'!F64</f>
        <v>1.1995126979664512</v>
      </c>
      <c r="CU61" s="27">
        <f>'Абс 2023'!CU63*1000/'Взр 2023'!F64</f>
        <v>0</v>
      </c>
      <c r="CV61" s="24">
        <f>'Абс 2023'!CV63*100000/'Взр 2023'!I64</f>
        <v>2.0431290930686163</v>
      </c>
      <c r="CW61" s="20">
        <f>'Абс 2023'!CW63*1000/'Взр 2023'!I64</f>
        <v>0</v>
      </c>
      <c r="CX61" s="20">
        <f>'Абс 2023'!CX63*100000/'Взр 2023'!J64</f>
        <v>0</v>
      </c>
      <c r="CY61" s="20">
        <f>'Абс 2023'!CY63*1000/'Взр 2023'!J64</f>
        <v>0</v>
      </c>
      <c r="CZ61" s="20">
        <f>'Абс 2023'!CZ63*100000/'Взр 2023'!K64</f>
        <v>1.0478136415810555</v>
      </c>
      <c r="DA61" s="20">
        <f>'Абс 2023'!DA63*1000/'Взр 2023'!K64</f>
        <v>0</v>
      </c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4">
        <f>'Абс 2023'!DR63*100000/'Взр 2023'!F64</f>
        <v>26.289319963764722</v>
      </c>
      <c r="DS61" s="24">
        <f>'Абс 2023'!DS63*1000/'Взр 2023'!F64</f>
        <v>0.036984974853965576</v>
      </c>
      <c r="DT61" s="24">
        <f>'Абс 2023'!DT63*100000/'Взр 2023'!I64</f>
        <v>32.553856882893285</v>
      </c>
      <c r="DU61" s="20">
        <f>'Абс 2023'!DU63*1000/'Взр 2023'!I64</f>
        <v>0.010896688496365955</v>
      </c>
      <c r="DV61" s="20">
        <f>'Абс 2023'!DV63*100000/'Взр 2023'!J64</f>
        <v>60.14808288575253</v>
      </c>
      <c r="DW61" s="20">
        <f>'Абс 2023'!DW63*1000/'Взр 2023'!J64</f>
        <v>0.0254146829094729</v>
      </c>
      <c r="DX61" s="20">
        <f>'Абс 2023'!DX63*100000/'Взр 2023'!K64</f>
        <v>23.55993097130737</v>
      </c>
      <c r="DY61" s="24">
        <f>'Абс 2023'!DY63*1000/'Взр 2023'!K64</f>
        <v>0.043500142089880185</v>
      </c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2"/>
    </row>
    <row r="62" spans="1:145" s="23" customFormat="1" ht="11.25">
      <c r="A62" s="19" t="s">
        <v>46</v>
      </c>
      <c r="B62" s="24">
        <f>'Абс 2023'!B64*100000/'Взр 2023'!F65</f>
        <v>95.54508889229406</v>
      </c>
      <c r="C62" s="24">
        <f>'Абс 2023'!C64*1000/'Взр 2023'!F65</f>
        <v>0.1795803920399431</v>
      </c>
      <c r="D62" s="20">
        <f>'Абс 2023'!D64*100000/'Взр 2023'!I65</f>
        <v>107.15203643169238</v>
      </c>
      <c r="E62" s="20">
        <f>'Абс 2023'!E64*1000/'Взр 2023'!I65</f>
        <v>0.010860003692401256</v>
      </c>
      <c r="F62" s="25">
        <f>'Абс 2023'!F64*100000/'Взр 2023'!J65</f>
        <v>109.81859594891402</v>
      </c>
      <c r="G62" s="20">
        <f>'Абс 2023'!G64*1000/'Взр 2023'!J65</f>
        <v>0.04067355405515334</v>
      </c>
      <c r="H62" s="20">
        <f>'Абс 2023'!H64*100000/'Взр 2023'!K65</f>
        <v>92.04574351113324</v>
      </c>
      <c r="I62" s="24">
        <f>'Абс 2023'!I64*1000/'Взр 2023'!K65</f>
        <v>0.22742819894774166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4">
        <f>'Абс 2023'!Z64*100000/'Взр 2023'!F65</f>
        <v>24.267620545938257</v>
      </c>
      <c r="AA62" s="20">
        <f>'Абс 2023'!AA64*1000/'Взр 2023'!F65</f>
        <v>0.10816425157618195</v>
      </c>
      <c r="AB62" s="24">
        <f>'Абс 2023'!AB64*100000/'Взр 2023'!I65</f>
        <v>15.928005415521842</v>
      </c>
      <c r="AC62" s="26">
        <f>'Абс 2023'!AC64*1000/'Взр 2023'!I65</f>
        <v>0</v>
      </c>
      <c r="AD62" s="24">
        <f>'Абс 2023'!AD64*100000/'Взр 2023'!J65</f>
        <v>20.33677702757667</v>
      </c>
      <c r="AE62" s="20">
        <f>'Абс 2023'!AE64*1000/'Взр 2023'!J65</f>
        <v>0</v>
      </c>
      <c r="AF62" s="24">
        <f>'Абс 2023'!AF64*100000/'Взр 2023'!K65</f>
        <v>26.503443656902178</v>
      </c>
      <c r="AG62" s="20">
        <f>'Абс 2023'!AG64*1000/'Взр 2023'!K65</f>
        <v>0.1396803111647547</v>
      </c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5">
        <f>'Абс 2023'!AX64*100000/'Взр 2023'!F65</f>
        <v>1.8027375262696992</v>
      </c>
      <c r="AY62" s="24">
        <f>'Абс 2023'!AY64*1000/'Взр 2023'!F65</f>
        <v>0.006933605870268074</v>
      </c>
      <c r="AZ62" s="20">
        <f>'Абс 2023'!AZ64*100000/'Взр 2023'!I65</f>
        <v>0.36200012308004187</v>
      </c>
      <c r="BA62" s="27">
        <f>'Абс 2023'!BA64*1000/'Взр 2023'!I65</f>
        <v>0</v>
      </c>
      <c r="BB62" s="24">
        <f>'Абс 2023'!BB64*100000/'Взр 2023'!J65</f>
        <v>2.033677702757667</v>
      </c>
      <c r="BC62" s="20">
        <f>'Абс 2023'!BC64*1000/'Взр 2023'!J65</f>
        <v>0</v>
      </c>
      <c r="BD62" s="24">
        <f>'Абс 2023'!BD64*100000/'Взр 2023'!K65</f>
        <v>2.1489278640731495</v>
      </c>
      <c r="BE62" s="20">
        <f>'Абс 2023'!BE64*1000/'Взр 2023'!K65</f>
        <v>0.00895386610030479</v>
      </c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>
        <f>'Абс 2023'!BV64*100000/'Взр 2023'!F65</f>
        <v>39.93756981274411</v>
      </c>
      <c r="BW62" s="20">
        <f>'Абс 2023'!BW64*1000/'Взр 2023'!F65</f>
        <v>0.003466802935134037</v>
      </c>
      <c r="BX62" s="20">
        <f>'Абс 2023'!BX64*100000/'Взр 2023'!I65</f>
        <v>47.06001600040544</v>
      </c>
      <c r="BY62" s="27">
        <f>'Абс 2023'!BY64*1000/'Взр 2023'!I65</f>
        <v>0</v>
      </c>
      <c r="BZ62" s="24">
        <f>'Абс 2023'!BZ64*100000/'Взр 2023'!J65</f>
        <v>71.17871959651835</v>
      </c>
      <c r="CA62" s="20">
        <f>'Абс 2023'!CA64*1000/'Взр 2023'!J65</f>
        <v>0</v>
      </c>
      <c r="CB62" s="24">
        <f>'Абс 2023'!CB64*100000/'Взр 2023'!K65</f>
        <v>36.800389672252685</v>
      </c>
      <c r="CC62" s="20">
        <f>'Абс 2023'!CC64*1000/'Взр 2023'!K65</f>
        <v>0.004476933050152395</v>
      </c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4">
        <f>'Абс 2023'!CT64*100000/'Взр 2023'!F65</f>
        <v>1.87207358497238</v>
      </c>
      <c r="CU62" s="27">
        <f>'Абс 2023'!CU64*1000/'Взр 2023'!F65</f>
        <v>0</v>
      </c>
      <c r="CV62" s="24">
        <f>'Абс 2023'!CV64*100000/'Взр 2023'!I65</f>
        <v>1.0860003692401254</v>
      </c>
      <c r="CW62" s="20">
        <f>'Абс 2023'!CW64*1000/'Взр 2023'!I65</f>
        <v>0</v>
      </c>
      <c r="CX62" s="20">
        <f>'Абс 2023'!CX64*100000/'Взр 2023'!J65</f>
        <v>0</v>
      </c>
      <c r="CY62" s="20">
        <f>'Абс 2023'!CY64*1000/'Взр 2023'!J65</f>
        <v>0</v>
      </c>
      <c r="CZ62" s="20">
        <f>'Абс 2023'!CZ64*100000/'Взр 2023'!K65</f>
        <v>2.1489278640731495</v>
      </c>
      <c r="DA62" s="20">
        <f>'Абс 2023'!DA64*1000/'Взр 2023'!K65</f>
        <v>0</v>
      </c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4">
        <f>'Абс 2023'!DR64*100000/'Взр 2023'!F65</f>
        <v>27.665087422369616</v>
      </c>
      <c r="DS62" s="24">
        <f>'Абс 2023'!DS64*1000/'Взр 2023'!F65</f>
        <v>0.06101573165835905</v>
      </c>
      <c r="DT62" s="24">
        <f>'Абс 2023'!DT64*100000/'Взр 2023'!I65</f>
        <v>42.71601452344494</v>
      </c>
      <c r="DU62" s="20">
        <f>'Абс 2023'!DU64*1000/'Взр 2023'!I65</f>
        <v>0.010860003692401256</v>
      </c>
      <c r="DV62" s="20">
        <f>'Абс 2023'!DV64*100000/'Взр 2023'!J65</f>
        <v>16.269421622061337</v>
      </c>
      <c r="DW62" s="20">
        <f>'Абс 2023'!DW64*1000/'Взр 2023'!J65</f>
        <v>0.04067355405515334</v>
      </c>
      <c r="DX62" s="20">
        <f>'Абс 2023'!DX64*100000/'Взр 2023'!K65</f>
        <v>24.444054453832077</v>
      </c>
      <c r="DY62" s="24">
        <f>'Абс 2023'!DY64*1000/'Взр 2023'!K65</f>
        <v>0.07431708863252975</v>
      </c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2"/>
    </row>
    <row r="63" spans="1:145" s="23" customFormat="1" ht="11.25">
      <c r="A63" s="19" t="s">
        <v>81</v>
      </c>
      <c r="B63" s="24">
        <f>'Абс 2023'!B65*100000/'Взр 2023'!F66</f>
        <v>117.11787735354511</v>
      </c>
      <c r="C63" s="24">
        <f>'Абс 2023'!C65*1000/'Взр 2023'!F66</f>
        <v>0.33839736033011214</v>
      </c>
      <c r="D63" s="20">
        <f>'Абс 2023'!D65*100000/'Взр 2023'!I66</f>
        <v>21.86860227061232</v>
      </c>
      <c r="E63" s="20">
        <f>'Абс 2023'!E65*1000/'Взр 2023'!I66</f>
        <v>0.009305788200260562</v>
      </c>
      <c r="F63" s="25">
        <f>'Абс 2023'!F65*100000/'Взр 2023'!J66</f>
        <v>52.386191000052385</v>
      </c>
      <c r="G63" s="20">
        <f>'Абс 2023'!G65*1000/'Взр 2023'!J66</f>
        <v>0.026193095500026194</v>
      </c>
      <c r="H63" s="20">
        <f>'Абс 2023'!H65*100000/'Взр 2023'!K66</f>
        <v>142.05301936029406</v>
      </c>
      <c r="I63" s="24">
        <f>'Абс 2023'!I65*1000/'Взр 2023'!K66</f>
        <v>0.4282240981480938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4">
        <f>'Абс 2023'!Z65*100000/'Взр 2023'!F66</f>
        <v>51.825086922092744</v>
      </c>
      <c r="AA63" s="20">
        <f>'Абс 2023'!AA65*1000/'Взр 2023'!F66</f>
        <v>0.20031078004427294</v>
      </c>
      <c r="AB63" s="24">
        <f>'Абс 2023'!AB65*100000/'Взр 2023'!I66</f>
        <v>8.840498790247533</v>
      </c>
      <c r="AC63" s="26">
        <f>'Абс 2023'!AC65*1000/'Взр 2023'!I66</f>
        <v>0</v>
      </c>
      <c r="AD63" s="24">
        <f>'Абс 2023'!AD65*100000/'Взр 2023'!J66</f>
        <v>23.573785950023574</v>
      </c>
      <c r="AE63" s="20">
        <f>'Абс 2023'!AE65*1000/'Взр 2023'!J66</f>
        <v>0</v>
      </c>
      <c r="AF63" s="24">
        <f>'Абс 2023'!AF65*100000/'Взр 2023'!K66</f>
        <v>63.03806520961787</v>
      </c>
      <c r="AG63" s="20">
        <f>'Абс 2023'!AG65*1000/'Взр 2023'!K66</f>
        <v>0.2554128504182793</v>
      </c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5">
        <f>'Абс 2023'!AX65*100000/'Взр 2023'!F66</f>
        <v>6.222419975843373</v>
      </c>
      <c r="AY63" s="24">
        <f>'Абс 2023'!AY65*1000/'Взр 2023'!F66</f>
        <v>0.022162043749579134</v>
      </c>
      <c r="AZ63" s="20">
        <f>'Абс 2023'!AZ65*100000/'Взр 2023'!I66</f>
        <v>0.4652894100130281</v>
      </c>
      <c r="BA63" s="27">
        <f>'Абс 2023'!BA65*1000/'Взр 2023'!I66</f>
        <v>0</v>
      </c>
      <c r="BB63" s="24">
        <f>'Абс 2023'!BB65*100000/'Взр 2023'!J66</f>
        <v>5.238619100005239</v>
      </c>
      <c r="BC63" s="20">
        <f>'Абс 2023'!BC65*1000/'Взр 2023'!J66</f>
        <v>0.026193095500026194</v>
      </c>
      <c r="BD63" s="24">
        <f>'Абс 2023'!BD65*100000/'Взр 2023'!K66</f>
        <v>7.608042352884915</v>
      </c>
      <c r="BE63" s="20">
        <f>'Абс 2023'!BE65*1000/'Взр 2023'!K66</f>
        <v>0.02717157983173184</v>
      </c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>
        <f>'Абс 2023'!BV65*100000/'Взр 2023'!F66</f>
        <v>15.172476105481099</v>
      </c>
      <c r="BW63" s="20">
        <f>'Абс 2023'!BW65*1000/'Взр 2023'!F66</f>
        <v>0.0068190903844858874</v>
      </c>
      <c r="BX63" s="20">
        <f>'Абс 2023'!BX65*100000/'Взр 2023'!I66</f>
        <v>3.7223152801042247</v>
      </c>
      <c r="BY63" s="27">
        <f>'Абс 2023'!BY65*1000/'Взр 2023'!I66</f>
        <v>0</v>
      </c>
      <c r="BZ63" s="24">
        <f>'Абс 2023'!BZ65*100000/'Взр 2023'!J66</f>
        <v>7.857928650007858</v>
      </c>
      <c r="CA63" s="20">
        <f>'Абс 2023'!CA65*1000/'Взр 2023'!J66</f>
        <v>0</v>
      </c>
      <c r="CB63" s="24">
        <f>'Абс 2023'!CB65*100000/'Взр 2023'!K66</f>
        <v>18.15061532759687</v>
      </c>
      <c r="CC63" s="20">
        <f>'Абс 2023'!CC65*1000/'Взр 2023'!K66</f>
        <v>0.008694905546154189</v>
      </c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4">
        <f>'Абс 2023'!CT65*100000/'Взр 2023'!F66</f>
        <v>0.9376249278668095</v>
      </c>
      <c r="CU63" s="27">
        <f>'Абс 2023'!CU65*1000/'Взр 2023'!F66</f>
        <v>0</v>
      </c>
      <c r="CV63" s="24">
        <f>'Абс 2023'!CV65*100000/'Взр 2023'!I66</f>
        <v>0</v>
      </c>
      <c r="CW63" s="20">
        <f>'Абс 2023'!CW65*1000/'Взр 2023'!I66</f>
        <v>0</v>
      </c>
      <c r="CX63" s="20">
        <f>'Абс 2023'!CX65*100000/'Взр 2023'!J66</f>
        <v>2.6193095500026193</v>
      </c>
      <c r="CY63" s="20">
        <f>'Абс 2023'!CY65*1000/'Взр 2023'!J66</f>
        <v>0</v>
      </c>
      <c r="CZ63" s="20">
        <f>'Абс 2023'!CZ65*100000/'Взр 2023'!K66</f>
        <v>1.0868631932692736</v>
      </c>
      <c r="DA63" s="20">
        <f>'Абс 2023'!DA65*1000/'Взр 2023'!K66</f>
        <v>0</v>
      </c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4">
        <f>'Абс 2023'!DR65*100000/'Взр 2023'!F66</f>
        <v>42.96026942226109</v>
      </c>
      <c r="DS63" s="24">
        <f>'Абс 2023'!DS65*1000/'Взр 2023'!F66</f>
        <v>0.1091054461517742</v>
      </c>
      <c r="DT63" s="24">
        <f>'Абс 2023'!DT65*100000/'Взр 2023'!I66</f>
        <v>8.840498790247533</v>
      </c>
      <c r="DU63" s="20">
        <f>'Абс 2023'!DU65*1000/'Взр 2023'!I66</f>
        <v>0.009305788200260562</v>
      </c>
      <c r="DV63" s="20">
        <f>'Абс 2023'!DV65*100000/'Взр 2023'!J66</f>
        <v>13.096547750013096</v>
      </c>
      <c r="DW63" s="20">
        <f>'Абс 2023'!DW65*1000/'Взр 2023'!J66</f>
        <v>0</v>
      </c>
      <c r="DX63" s="20">
        <f>'Абс 2023'!DX65*100000/'Взр 2023'!K66</f>
        <v>52.16943327692513</v>
      </c>
      <c r="DY63" s="24">
        <f>'Абс 2023'!DY65*1000/'Взр 2023'!K66</f>
        <v>0.13694476235192848</v>
      </c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2"/>
    </row>
    <row r="64" spans="1:145" s="23" customFormat="1" ht="11.25">
      <c r="A64" s="19" t="s">
        <v>112</v>
      </c>
      <c r="B64" s="24">
        <f>'Абс 2023'!B66*100000/'Взр 2023'!F67</f>
        <v>63.3483657796035</v>
      </c>
      <c r="C64" s="24">
        <f>'Абс 2023'!C66*1000/'Взр 2023'!F67</f>
        <v>0.24358622713239608</v>
      </c>
      <c r="D64" s="20">
        <f>'Абс 2023'!D66*100000/'Взр 2023'!I67</f>
        <v>45.474644218538145</v>
      </c>
      <c r="E64" s="20">
        <f>'Абс 2023'!E66*1000/'Взр 2023'!I67</f>
        <v>0.02514726869227916</v>
      </c>
      <c r="F64" s="25">
        <f>'Абс 2023'!F66*100000/'Взр 2023'!J67</f>
        <v>102.1978409237745</v>
      </c>
      <c r="G64" s="20">
        <f>'Абс 2023'!G66*1000/'Взр 2023'!J67</f>
        <v>0.05873439133550259</v>
      </c>
      <c r="H64" s="20">
        <f>'Абс 2023'!H66*100000/'Взр 2023'!K67</f>
        <v>66.03173428624577</v>
      </c>
      <c r="I64" s="24">
        <f>'Абс 2023'!I66*1000/'Взр 2023'!K67</f>
        <v>0.3052361880624902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4">
        <f>'Абс 2023'!Z66*100000/'Взр 2023'!F67</f>
        <v>14.511519914270405</v>
      </c>
      <c r="AA64" s="20">
        <f>'Абс 2023'!AA66*1000/'Взр 2023'!F67</f>
        <v>0.0893016610108948</v>
      </c>
      <c r="AB64" s="24">
        <f>'Абс 2023'!AB66*100000/'Взр 2023'!I67</f>
        <v>7.334620035248088</v>
      </c>
      <c r="AC64" s="26">
        <f>'Абс 2023'!AC66*1000/'Взр 2023'!I67</f>
        <v>0</v>
      </c>
      <c r="AD64" s="24">
        <f>'Абс 2023'!AD66*100000/'Взр 2023'!J67</f>
        <v>17.620317400650777</v>
      </c>
      <c r="AE64" s="20">
        <f>'Абс 2023'!AE66*1000/'Взр 2023'!J67</f>
        <v>0</v>
      </c>
      <c r="AF64" s="24">
        <f>'Абс 2023'!AF66*100000/'Взр 2023'!K67</f>
        <v>16.135380985121536</v>
      </c>
      <c r="AG64" s="20">
        <f>'Абс 2023'!AG66*1000/'Взр 2023'!K67</f>
        <v>0.11510590256901987</v>
      </c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5">
        <f>'Абс 2023'!AX66*100000/'Взр 2023'!F67</f>
        <v>10.205904115530835</v>
      </c>
      <c r="AY64" s="24">
        <f>'Абс 2023'!AY66*1000/'Взр 2023'!F67</f>
        <v>0.08132829842063634</v>
      </c>
      <c r="AZ64" s="20">
        <f>'Абс 2023'!AZ66*100000/'Взр 2023'!I67</f>
        <v>0.20956057243565968</v>
      </c>
      <c r="BA64" s="27">
        <f>'Абс 2023'!BA66*1000/'Взр 2023'!I67</f>
        <v>0.002095605724356597</v>
      </c>
      <c r="BB64" s="24">
        <f>'Абс 2023'!BB66*100000/'Взр 2023'!J67</f>
        <v>3.5240634801301556</v>
      </c>
      <c r="BC64" s="20">
        <f>'Абс 2023'!BC66*1000/'Взр 2023'!J67</f>
        <v>0.023493756534201035</v>
      </c>
      <c r="BD64" s="24">
        <f>'Абс 2023'!BD66*100000/'Взр 2023'!K67</f>
        <v>12.949414039014735</v>
      </c>
      <c r="BE64" s="20">
        <f>'Абс 2023'!BE66*1000/'Взр 2023'!K67</f>
        <v>0.10328699293023658</v>
      </c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>
        <f>'Абс 2023'!BV66*100000/'Взр 2023'!F67</f>
        <v>19.096203403669023</v>
      </c>
      <c r="BW64" s="20">
        <f>'Абс 2023'!BW66*1000/'Взр 2023'!F67</f>
        <v>0.005581353813180925</v>
      </c>
      <c r="BX64" s="20">
        <f>'Абс 2023'!BX66*100000/'Взр 2023'!I67</f>
        <v>21.375178388437284</v>
      </c>
      <c r="BY64" s="27">
        <f>'Абс 2023'!BY66*1000/'Взр 2023'!I67</f>
        <v>0</v>
      </c>
      <c r="BZ64" s="24">
        <f>'Абс 2023'!BZ66*100000/'Взр 2023'!J67</f>
        <v>65.7825182957629</v>
      </c>
      <c r="CA64" s="20">
        <f>'Абс 2023'!CA66*1000/'Взр 2023'!J67</f>
        <v>0.03524063480130155</v>
      </c>
      <c r="CB64" s="24">
        <f>'Абс 2023'!CB66*100000/'Взр 2023'!K67</f>
        <v>16.495086930649723</v>
      </c>
      <c r="CC64" s="20">
        <f>'Абс 2023'!CC66*1000/'Взр 2023'!K67</f>
        <v>0.0056525220011572255</v>
      </c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4">
        <f>'Абс 2023'!CT66*100000/'Взр 2023'!F67</f>
        <v>1.5548057051004005</v>
      </c>
      <c r="CU64" s="27">
        <f>'Абс 2023'!CU66*1000/'Взр 2023'!F67</f>
        <v>0</v>
      </c>
      <c r="CV64" s="24">
        <f>'Абс 2023'!CV66*100000/'Взр 2023'!I67</f>
        <v>0</v>
      </c>
      <c r="CW64" s="20">
        <f>'Абс 2023'!CW66*1000/'Взр 2023'!I67</f>
        <v>0</v>
      </c>
      <c r="CX64" s="20">
        <f>'Абс 2023'!CX66*100000/'Взр 2023'!J67</f>
        <v>0</v>
      </c>
      <c r="CY64" s="20">
        <f>'Абс 2023'!CY66*1000/'Взр 2023'!J67</f>
        <v>0</v>
      </c>
      <c r="CZ64" s="20">
        <f>'Абс 2023'!CZ66*100000/'Взр 2023'!K67</f>
        <v>2.004075982228471</v>
      </c>
      <c r="DA64" s="20">
        <f>'Абс 2023'!DA66*1000/'Взр 2023'!K67</f>
        <v>0</v>
      </c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4">
        <f>'Абс 2023'!DR66*100000/'Взр 2023'!F67</f>
        <v>17.97993264103284</v>
      </c>
      <c r="DS64" s="24">
        <f>'Абс 2023'!DS66*1000/'Взр 2023'!F67</f>
        <v>0.06737491388768403</v>
      </c>
      <c r="DT64" s="24">
        <f>'Абс 2023'!DT66*100000/'Взр 2023'!I67</f>
        <v>16.555285222417112</v>
      </c>
      <c r="DU64" s="20">
        <f>'Абс 2023'!DU66*1000/'Взр 2023'!I67</f>
        <v>0.023051662967922562</v>
      </c>
      <c r="DV64" s="20">
        <f>'Абс 2023'!DV66*100000/'Взр 2023'!J67</f>
        <v>15.270941747230674</v>
      </c>
      <c r="DW64" s="20">
        <f>'Абс 2023'!DW66*1000/'Взр 2023'!J67</f>
        <v>0</v>
      </c>
      <c r="DX64" s="20">
        <f>'Абс 2023'!DX66*100000/'Взр 2023'!K67</f>
        <v>18.447776349231308</v>
      </c>
      <c r="DY64" s="24">
        <f>'Абс 2023'!DY66*1000/'Взр 2023'!K67</f>
        <v>0.0811907705620765</v>
      </c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2"/>
    </row>
    <row r="65" spans="1:145" s="23" customFormat="1" ht="11.25">
      <c r="A65" s="19" t="s">
        <v>79</v>
      </c>
      <c r="B65" s="24">
        <f>'Абс 2023'!B67*100000/'Взр 2023'!F68</f>
        <v>58.95729067086543</v>
      </c>
      <c r="C65" s="24">
        <f>'Абс 2023'!C67*1000/'Взр 2023'!F68</f>
        <v>0.1950598886577068</v>
      </c>
      <c r="D65" s="20">
        <f>'Абс 2023'!D67*100000/'Взр 2023'!I68</f>
        <v>79.05138339920948</v>
      </c>
      <c r="E65" s="20">
        <f>'Абс 2023'!E67*1000/'Взр 2023'!I68</f>
        <v>0.005451819544773068</v>
      </c>
      <c r="F65" s="25">
        <f>'Абс 2023'!F67*100000/'Взр 2023'!J68</f>
        <v>104.11545246840386</v>
      </c>
      <c r="G65" s="20">
        <f>'Абс 2023'!G67*1000/'Взр 2023'!J68</f>
        <v>0.05784191803800214</v>
      </c>
      <c r="H65" s="20">
        <f>'Абс 2023'!H67*100000/'Взр 2023'!K68</f>
        <v>53.25450217908728</v>
      </c>
      <c r="I65" s="24">
        <f>'Абс 2023'!I67*1000/'Взр 2023'!K68</f>
        <v>0.23801501994326765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4">
        <f>'Абс 2023'!Z67*100000/'Взр 2023'!F68</f>
        <v>24.777877748411406</v>
      </c>
      <c r="AA65" s="20">
        <f>'Абс 2023'!AA67*1000/'Взр 2023'!F68</f>
        <v>0.13091857391891132</v>
      </c>
      <c r="AB65" s="24">
        <f>'Абс 2023'!AB67*100000/'Взр 2023'!I68</f>
        <v>10.903639089546136</v>
      </c>
      <c r="AC65" s="26">
        <f>'Абс 2023'!AC67*1000/'Взр 2023'!I68</f>
        <v>0</v>
      </c>
      <c r="AD65" s="24">
        <f>'Абс 2023'!AD67*100000/'Взр 2023'!J68</f>
        <v>26.028863117100965</v>
      </c>
      <c r="AE65" s="20">
        <f>'Абс 2023'!AE67*1000/'Взр 2023'!J68</f>
        <v>0</v>
      </c>
      <c r="AF65" s="24">
        <f>'Абс 2023'!AF67*100000/'Взр 2023'!K68</f>
        <v>27.496712349610373</v>
      </c>
      <c r="AG65" s="20">
        <f>'Абс 2023'!AG67*1000/'Взр 2023'!K68</f>
        <v>0.16193715968742867</v>
      </c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5">
        <f>'Абс 2023'!AX67*100000/'Взр 2023'!F68</f>
        <v>1.669431479502896</v>
      </c>
      <c r="AY65" s="24">
        <f>'Абс 2023'!AY67*1000/'Взр 2023'!F68</f>
        <v>0.007907833323961087</v>
      </c>
      <c r="AZ65" s="20">
        <f>'Абс 2023'!AZ67*100000/'Взр 2023'!I68</f>
        <v>0</v>
      </c>
      <c r="BA65" s="27">
        <f>'Абс 2023'!BA67*1000/'Взр 2023'!I68</f>
        <v>0</v>
      </c>
      <c r="BB65" s="24">
        <f>'Абс 2023'!BB67*100000/'Взр 2023'!J68</f>
        <v>5.784191803800214</v>
      </c>
      <c r="BC65" s="20">
        <f>'Абс 2023'!BC67*1000/'Взр 2023'!J68</f>
        <v>0</v>
      </c>
      <c r="BD65" s="24">
        <f>'Абс 2023'!BD67*100000/'Взр 2023'!K68</f>
        <v>1.8476051776418037</v>
      </c>
      <c r="BE65" s="20">
        <f>'Абс 2023'!BE67*1000/'Взр 2023'!K68</f>
        <v>0.009781439175750726</v>
      </c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>
        <f>'Абс 2023'!BV67*100000/'Взр 2023'!F68</f>
        <v>13.794775909576561</v>
      </c>
      <c r="BW65" s="20">
        <f>'Абс 2023'!BW67*1000/'Взр 2023'!F68</f>
        <v>0.004393240735533937</v>
      </c>
      <c r="BX65" s="20">
        <f>'Абс 2023'!BX67*100000/'Взр 2023'!I68</f>
        <v>31.07537140520649</v>
      </c>
      <c r="BY65" s="27">
        <f>'Абс 2023'!BY67*1000/'Взр 2023'!I68</f>
        <v>0</v>
      </c>
      <c r="BZ65" s="24">
        <f>'Абс 2023'!BZ67*100000/'Взр 2023'!J68</f>
        <v>37.59724672470139</v>
      </c>
      <c r="CA65" s="20">
        <f>'Абс 2023'!CA67*1000/'Взр 2023'!J68</f>
        <v>0</v>
      </c>
      <c r="CB65" s="24">
        <f>'Абс 2023'!CB67*100000/'Взр 2023'!K68</f>
        <v>9.455391203225702</v>
      </c>
      <c r="CC65" s="20">
        <f>'Абс 2023'!CC67*1000/'Взр 2023'!K68</f>
        <v>0.00543413287541707</v>
      </c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4">
        <f>'Абс 2023'!CT67*100000/'Взр 2023'!F68</f>
        <v>0.35145925884271495</v>
      </c>
      <c r="CU65" s="27">
        <f>'Абс 2023'!CU67*1000/'Взр 2023'!F68</f>
        <v>0</v>
      </c>
      <c r="CV65" s="24">
        <f>'Абс 2023'!CV67*100000/'Взр 2023'!I68</f>
        <v>2.180727817909227</v>
      </c>
      <c r="CW65" s="20">
        <f>'Абс 2023'!CW67*1000/'Взр 2023'!I68</f>
        <v>0</v>
      </c>
      <c r="CX65" s="20">
        <f>'Абс 2023'!CX67*100000/'Взр 2023'!J68</f>
        <v>0</v>
      </c>
      <c r="CY65" s="20">
        <f>'Абс 2023'!CY67*1000/'Взр 2023'!J68</f>
        <v>0</v>
      </c>
      <c r="CZ65" s="20">
        <f>'Абс 2023'!CZ67*100000/'Взр 2023'!K68</f>
        <v>0</v>
      </c>
      <c r="DA65" s="20">
        <f>'Абс 2023'!DA67*1000/'Взр 2023'!K68</f>
        <v>0</v>
      </c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4">
        <f>'Абс 2023'!DR67*100000/'Взр 2023'!F68</f>
        <v>18.363746274531856</v>
      </c>
      <c r="DS65" s="24">
        <f>'Абс 2023'!DS67*1000/'Взр 2023'!F68</f>
        <v>0.05184024067930046</v>
      </c>
      <c r="DT65" s="24">
        <f>'Абс 2023'!DT67*100000/'Взр 2023'!I68</f>
        <v>34.89164508654763</v>
      </c>
      <c r="DU65" s="20">
        <f>'Абс 2023'!DU67*1000/'Взр 2023'!I68</f>
        <v>0.005451819544773068</v>
      </c>
      <c r="DV65" s="20">
        <f>'Абс 2023'!DV67*100000/'Взр 2023'!J68</f>
        <v>34.705150822801286</v>
      </c>
      <c r="DW65" s="20">
        <f>'Абс 2023'!DW67*1000/'Взр 2023'!J68</f>
        <v>0.05784191803800214</v>
      </c>
      <c r="DX65" s="20">
        <f>'Абс 2023'!DX67*100000/'Взр 2023'!K68</f>
        <v>14.454793448609406</v>
      </c>
      <c r="DY65" s="24">
        <f>'Абс 2023'!DY67*1000/'Взр 2023'!K68</f>
        <v>0.06086228820467118</v>
      </c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2"/>
    </row>
    <row r="66" spans="1:145" s="23" customFormat="1" ht="11.25">
      <c r="A66" s="19" t="s">
        <v>101</v>
      </c>
      <c r="B66" s="24">
        <f>'Абс 2023'!B68*100000/'Взр 2023'!F69</f>
        <v>42.44249415198891</v>
      </c>
      <c r="C66" s="24">
        <f>'Абс 2023'!C68*1000/'Взр 2023'!F69</f>
        <v>0.03926255192959219</v>
      </c>
      <c r="D66" s="20">
        <f>'Абс 2023'!D68*100000/'Взр 2023'!I69</f>
        <v>41.55988086167486</v>
      </c>
      <c r="E66" s="20">
        <f>'Абс 2023'!E68*1000/'Взр 2023'!I69</f>
        <v>0.001979041945794041</v>
      </c>
      <c r="F66" s="25">
        <f>'Абс 2023'!F68*100000/'Взр 2023'!J69</f>
        <v>99.39163581157094</v>
      </c>
      <c r="G66" s="20">
        <f>'Абс 2023'!G68*1000/'Взр 2023'!J69</f>
        <v>0.021844315562982622</v>
      </c>
      <c r="H66" s="20">
        <f>'Абс 2023'!H68*100000/'Взр 2023'!K69</f>
        <v>40.52370958947108</v>
      </c>
      <c r="I66" s="24">
        <f>'Абс 2023'!I68*1000/'Взр 2023'!K69</f>
        <v>0.04748557826770196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4">
        <f>'Абс 2023'!Z68*100000/'Взр 2023'!F69</f>
        <v>7.235990975453767</v>
      </c>
      <c r="AA66" s="20">
        <f>'Абс 2023'!AA68*1000/'Взр 2023'!F69</f>
        <v>0.003569322902690199</v>
      </c>
      <c r="AB66" s="24">
        <f>'Абс 2023'!AB68*100000/'Взр 2023'!I69</f>
        <v>5.145509059064507</v>
      </c>
      <c r="AC66" s="26">
        <f>'Абс 2023'!AC68*1000/'Взр 2023'!I69</f>
        <v>0</v>
      </c>
      <c r="AD66" s="24">
        <f>'Абс 2023'!AD68*100000/'Взр 2023'!J69</f>
        <v>34.950904900772194</v>
      </c>
      <c r="AE66" s="20">
        <f>'Абс 2023'!AE68*1000/'Взр 2023'!J69</f>
        <v>0</v>
      </c>
      <c r="AF66" s="24">
        <f>'Абс 2023'!AF68*100000/'Взр 2023'!K69</f>
        <v>6.639932554382054</v>
      </c>
      <c r="AG66" s="20">
        <f>'Абс 2023'!AG68*1000/'Взр 2023'!K69</f>
        <v>0.004426621702921369</v>
      </c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5">
        <f>'Абс 2023'!AX68*100000/'Взр 2023'!F69</f>
        <v>7.8200619958939805</v>
      </c>
      <c r="AY66" s="24">
        <f>'Абс 2023'!AY68*1000/'Взр 2023'!F69</f>
        <v>0.03374632562543461</v>
      </c>
      <c r="AZ66" s="20">
        <f>'Абс 2023'!AZ68*100000/'Взр 2023'!I69</f>
        <v>0.7916167783176165</v>
      </c>
      <c r="BA66" s="27">
        <f>'Абс 2023'!BA68*1000/'Взр 2023'!I69</f>
        <v>0</v>
      </c>
      <c r="BB66" s="24">
        <f>'Абс 2023'!BB68*100000/'Взр 2023'!J69</f>
        <v>8.737726225193049</v>
      </c>
      <c r="BC66" s="20">
        <f>'Абс 2023'!BC68*1000/'Взр 2023'!J69</f>
        <v>0.021844315562982622</v>
      </c>
      <c r="BD66" s="24">
        <f>'Абс 2023'!BD68*100000/'Взр 2023'!K69</f>
        <v>9.215421545172669</v>
      </c>
      <c r="BE66" s="20">
        <f>'Абс 2023'!BE68*1000/'Взр 2023'!K69</f>
        <v>0.04104685579072542</v>
      </c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>
        <f>'Абс 2023'!BV68*100000/'Взр 2023'!F69</f>
        <v>11.162246168412985</v>
      </c>
      <c r="BW66" s="20">
        <f>'Абс 2023'!BW68*1000/'Взр 2023'!F69</f>
        <v>0.0003244839002445635</v>
      </c>
      <c r="BX66" s="20">
        <f>'Абс 2023'!BX68*100000/'Взр 2023'!I69</f>
        <v>20.384132041678622</v>
      </c>
      <c r="BY66" s="27">
        <f>'Абс 2023'!BY68*1000/'Взр 2023'!I69</f>
        <v>0</v>
      </c>
      <c r="BZ66" s="24">
        <f>'Абс 2023'!BZ68*100000/'Взр 2023'!J69</f>
        <v>34.950904900772194</v>
      </c>
      <c r="CA66" s="20">
        <f>'Абс 2023'!CA68*1000/'Взр 2023'!J69</f>
        <v>0</v>
      </c>
      <c r="CB66" s="24">
        <f>'Абс 2023'!CB68*100000/'Взр 2023'!K69</f>
        <v>8.410581235550602</v>
      </c>
      <c r="CC66" s="20">
        <f>'Абс 2023'!CC68*1000/'Взр 2023'!K69</f>
        <v>0.0004024201548110336</v>
      </c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4">
        <f>'Абс 2023'!CT68*100000/'Взр 2023'!F69</f>
        <v>0.9734517007336906</v>
      </c>
      <c r="CU66" s="27">
        <f>'Абс 2023'!CU68*1000/'Взр 2023'!F69</f>
        <v>0</v>
      </c>
      <c r="CV66" s="24">
        <f>'Абс 2023'!CV68*100000/'Взр 2023'!I69</f>
        <v>2.1769461403734454</v>
      </c>
      <c r="CW66" s="20">
        <f>'Абс 2023'!CW68*1000/'Взр 2023'!I69</f>
        <v>0</v>
      </c>
      <c r="CX66" s="20">
        <f>'Абс 2023'!CX68*100000/'Взр 2023'!J69</f>
        <v>1.092215778149131</v>
      </c>
      <c r="CY66" s="20">
        <f>'Абс 2023'!CY68*1000/'Взр 2023'!J69</f>
        <v>0</v>
      </c>
      <c r="CZ66" s="20">
        <f>'Абс 2023'!CZ68*100000/'Взр 2023'!K69</f>
        <v>0.7243562786598604</v>
      </c>
      <c r="DA66" s="20">
        <f>'Абс 2023'!DA68*1000/'Взр 2023'!K69</f>
        <v>0</v>
      </c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4">
        <f>'Абс 2023'!DR68*100000/'Взр 2023'!F69</f>
        <v>15.250743311494485</v>
      </c>
      <c r="DS66" s="24">
        <f>'Абс 2023'!DS68*1000/'Взр 2023'!F69</f>
        <v>0.0016224195012228175</v>
      </c>
      <c r="DT66" s="24">
        <f>'Абс 2023'!DT68*100000/'Взр 2023'!I69</f>
        <v>13.061676842240672</v>
      </c>
      <c r="DU66" s="20">
        <f>'Абс 2023'!DU68*1000/'Взр 2023'!I69</f>
        <v>0.001979041945794041</v>
      </c>
      <c r="DV66" s="20">
        <f>'Абс 2023'!DV68*100000/'Взр 2023'!J69</f>
        <v>19.65988400668436</v>
      </c>
      <c r="DW66" s="20">
        <f>'Абс 2023'!DW68*1000/'Взр 2023'!J69</f>
        <v>0</v>
      </c>
      <c r="DX66" s="20">
        <f>'Абс 2023'!DX68*100000/'Взр 2023'!K69</f>
        <v>15.533417975705895</v>
      </c>
      <c r="DY66" s="24">
        <f>'Абс 2023'!DY68*1000/'Взр 2023'!K69</f>
        <v>0.0016096806192441343</v>
      </c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2"/>
    </row>
    <row r="67" spans="1:145" s="23" customFormat="1" ht="11.25">
      <c r="A67" s="19" t="s">
        <v>84</v>
      </c>
      <c r="B67" s="24">
        <f>'Абс 2023'!B69*100000/'Взр 2023'!F70</f>
        <v>131.31477149980694</v>
      </c>
      <c r="C67" s="24">
        <f>'Абс 2023'!C69*1000/'Взр 2023'!F70</f>
        <v>0.1569477624625484</v>
      </c>
      <c r="D67" s="20">
        <f>'Абс 2023'!D69*100000/'Взр 2023'!I70</f>
        <v>137.0059279689095</v>
      </c>
      <c r="E67" s="20">
        <f>'Абс 2023'!E69*1000/'Взр 2023'!I70</f>
        <v>0.014924393024935676</v>
      </c>
      <c r="F67" s="25">
        <f>'Абс 2023'!F69*100000/'Взр 2023'!J70</f>
        <v>191.35598812273176</v>
      </c>
      <c r="G67" s="20">
        <f>'Абс 2023'!G69*1000/'Взр 2023'!J70</f>
        <v>0.03299241174529858</v>
      </c>
      <c r="H67" s="20">
        <f>'Абс 2023'!H69*100000/'Взр 2023'!K70</f>
        <v>127.47841063542074</v>
      </c>
      <c r="I67" s="24">
        <f>'Абс 2023'!I69*1000/'Взр 2023'!K70</f>
        <v>0.19505649375577128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4">
        <f>'Абс 2023'!Z69*100000/'Взр 2023'!F70</f>
        <v>28.89142201732725</v>
      </c>
      <c r="AA67" s="20">
        <f>'Абс 2023'!AA69*1000/'Взр 2023'!F70</f>
        <v>0.07222855504331813</v>
      </c>
      <c r="AB67" s="24">
        <f>'Абс 2023'!AB69*100000/'Взр 2023'!I70</f>
        <v>12.536490140945968</v>
      </c>
      <c r="AC67" s="26">
        <f>'Абс 2023'!AC69*1000/'Взр 2023'!I70</f>
        <v>0</v>
      </c>
      <c r="AD67" s="24">
        <f>'Абс 2023'!AD69*100000/'Взр 2023'!J70</f>
        <v>62.685582316067304</v>
      </c>
      <c r="AE67" s="20">
        <f>'Абс 2023'!AE69*1000/'Взр 2023'!J70</f>
        <v>0.01649620587264929</v>
      </c>
      <c r="AF67" s="24">
        <f>'Абс 2023'!AF69*100000/'Взр 2023'!K70</f>
        <v>31.264374176456958</v>
      </c>
      <c r="AG67" s="20">
        <f>'Абс 2023'!AG69*1000/'Взр 2023'!K70</f>
        <v>0.09130303963036103</v>
      </c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5">
        <f>'Абс 2023'!AX69*100000/'Взр 2023'!F70</f>
        <v>16.074926535956514</v>
      </c>
      <c r="AY67" s="24">
        <f>'Абс 2023'!AY69*1000/'Взр 2023'!F70</f>
        <v>0.04833339397635574</v>
      </c>
      <c r="AZ67" s="20">
        <f>'Абс 2023'!AZ69*100000/'Взр 2023'!I70</f>
        <v>0.8954635814961406</v>
      </c>
      <c r="BA67" s="27">
        <f>'Абс 2023'!BA69*1000/'Взр 2023'!I70</f>
        <v>0</v>
      </c>
      <c r="BB67" s="24">
        <f>'Абс 2023'!BB69*100000/'Взр 2023'!J70</f>
        <v>0</v>
      </c>
      <c r="BC67" s="20">
        <f>'Абс 2023'!BC69*1000/'Взр 2023'!J70</f>
        <v>0</v>
      </c>
      <c r="BD67" s="24">
        <f>'Абс 2023'!BD69*100000/'Взр 2023'!K70</f>
        <v>20.26650803916347</v>
      </c>
      <c r="BE67" s="20">
        <f>'Абс 2023'!BE69*1000/'Взр 2023'!K70</f>
        <v>0.061560382781076756</v>
      </c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>
        <f>'Абс 2023'!BV69*100000/'Взр 2023'!F70</f>
        <v>49.41953766121767</v>
      </c>
      <c r="BW67" s="20">
        <f>'Абс 2023'!BW69*1000/'Взр 2023'!F70</f>
        <v>0.008689149478895413</v>
      </c>
      <c r="BX67" s="20">
        <f>'Абс 2023'!BX69*100000/'Взр 2023'!I70</f>
        <v>64.77186572822083</v>
      </c>
      <c r="BY67" s="27">
        <f>'Абс 2023'!BY69*1000/'Взр 2023'!I70</f>
        <v>0.0029848786049871353</v>
      </c>
      <c r="BZ67" s="24">
        <f>'Абс 2023'!BZ69*100000/'Взр 2023'!J70</f>
        <v>90.7291322995711</v>
      </c>
      <c r="CA67" s="20">
        <f>'Абс 2023'!CA69*1000/'Взр 2023'!J70</f>
        <v>0</v>
      </c>
      <c r="CB67" s="24">
        <f>'Абс 2023'!CB69*100000/'Взр 2023'!K70</f>
        <v>44.12980248800783</v>
      </c>
      <c r="CC67" s="20">
        <f>'Абс 2023'!CC69*1000/'Взр 2023'!K70</f>
        <v>0.010375345412541025</v>
      </c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4">
        <f>'Абс 2023'!CT69*100000/'Взр 2023'!F70</f>
        <v>2.2265945539669496</v>
      </c>
      <c r="CU67" s="27">
        <f>'Абс 2023'!CU69*1000/'Взр 2023'!F70</f>
        <v>0</v>
      </c>
      <c r="CV67" s="24">
        <f>'Абс 2023'!CV69*100000/'Взр 2023'!I70</f>
        <v>2.0894150234909947</v>
      </c>
      <c r="CW67" s="20">
        <f>'Абс 2023'!CW69*1000/'Взр 2023'!I70</f>
        <v>0</v>
      </c>
      <c r="CX67" s="20">
        <f>'Абс 2023'!CX69*100000/'Взр 2023'!J70</f>
        <v>0</v>
      </c>
      <c r="CY67" s="20">
        <f>'Абс 2023'!CY69*1000/'Взр 2023'!J70</f>
        <v>0</v>
      </c>
      <c r="CZ67" s="20">
        <f>'Абс 2023'!CZ69*100000/'Взр 2023'!K70</f>
        <v>2.351744960175966</v>
      </c>
      <c r="DA67" s="20">
        <f>'Абс 2023'!DA69*1000/'Взр 2023'!K70</f>
        <v>0</v>
      </c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4">
        <f>'Абс 2023'!DR69*100000/'Взр 2023'!F70</f>
        <v>34.70229073133856</v>
      </c>
      <c r="DS67" s="24">
        <f>'Абс 2023'!DS69*1000/'Взр 2023'!F70</f>
        <v>0.027696663963979132</v>
      </c>
      <c r="DT67" s="24">
        <f>'Абс 2023'!DT69*100000/'Взр 2023'!I70</f>
        <v>56.71269349475557</v>
      </c>
      <c r="DU67" s="20">
        <f>'Абс 2023'!DU69*1000/'Взр 2023'!I70</f>
        <v>0.011939514419948541</v>
      </c>
      <c r="DV67" s="20">
        <f>'Абс 2023'!DV69*100000/'Взр 2023'!J70</f>
        <v>37.94127350709337</v>
      </c>
      <c r="DW67" s="20">
        <f>'Абс 2023'!DW69*1000/'Взр 2023'!J70</f>
        <v>0.01649620587264929</v>
      </c>
      <c r="DX67" s="20">
        <f>'Абс 2023'!DX69*100000/'Взр 2023'!K70</f>
        <v>29.465980971616514</v>
      </c>
      <c r="DY67" s="24">
        <f>'Абс 2023'!DY69*1000/'Взр 2023'!K70</f>
        <v>0.03181772593179248</v>
      </c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2"/>
    </row>
    <row r="68" spans="1:145" s="23" customFormat="1" ht="11.25">
      <c r="A68" s="19" t="s">
        <v>37</v>
      </c>
      <c r="B68" s="24">
        <f>'Абс 2023'!B70*100000/'Взр 2023'!F71</f>
        <v>147.84106323634757</v>
      </c>
      <c r="C68" s="24">
        <f>'Абс 2023'!C70*1000/'Взр 2023'!F71</f>
        <v>0.4099120092988259</v>
      </c>
      <c r="D68" s="20">
        <f>'Абс 2023'!D70*100000/'Взр 2023'!I71</f>
        <v>89.08782756073182</v>
      </c>
      <c r="E68" s="20">
        <f>'Абс 2023'!E70*1000/'Взр 2023'!I71</f>
        <v>0.027160923036808483</v>
      </c>
      <c r="F68" s="25">
        <f>'Абс 2023'!F70*100000/'Взр 2023'!J71</f>
        <v>180.7714770420224</v>
      </c>
      <c r="G68" s="20">
        <f>'Абс 2023'!G70*1000/'Взр 2023'!J71</f>
        <v>0.08343298940401035</v>
      </c>
      <c r="H68" s="20">
        <f>'Абс 2023'!H70*100000/'Взр 2023'!K71</f>
        <v>157.22351455924814</v>
      </c>
      <c r="I68" s="24">
        <f>'Абс 2023'!I70*1000/'Взр 2023'!K71</f>
        <v>0.4899840633413991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4">
        <f>'Абс 2023'!Z70*100000/'Взр 2023'!F71</f>
        <v>52.1414493237254</v>
      </c>
      <c r="AA68" s="20">
        <f>'Абс 2023'!AA70*1000/'Взр 2023'!F71</f>
        <v>0.24145501917602072</v>
      </c>
      <c r="AB68" s="24">
        <f>'Абс 2023'!AB70*100000/'Взр 2023'!I71</f>
        <v>7.605058450306375</v>
      </c>
      <c r="AC68" s="26">
        <f>'Абс 2023'!AC70*1000/'Взр 2023'!I71</f>
        <v>0</v>
      </c>
      <c r="AD68" s="24">
        <f>'Абс 2023'!AD70*100000/'Взр 2023'!J71</f>
        <v>55.6219929360069</v>
      </c>
      <c r="AE68" s="20">
        <f>'Абс 2023'!AE70*1000/'Взр 2023'!J71</f>
        <v>0.02781099646800345</v>
      </c>
      <c r="AF68" s="24">
        <f>'Абс 2023'!AF70*100000/'Взр 2023'!K71</f>
        <v>60.006000600060005</v>
      </c>
      <c r="AG68" s="20">
        <f>'Абс 2023'!AG70*1000/'Взр 2023'!K71</f>
        <v>0.29223701590938317</v>
      </c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5">
        <f>'Абс 2023'!AX70*100000/'Взр 2023'!F71</f>
        <v>23.664196231536913</v>
      </c>
      <c r="AY68" s="24">
        <f>'Абс 2023'!AY70*1000/'Взр 2023'!F71</f>
        <v>0.05535015389749312</v>
      </c>
      <c r="AZ68" s="20">
        <f>'Абс 2023'!AZ70*100000/'Взр 2023'!I71</f>
        <v>0.5432184607361696</v>
      </c>
      <c r="BA68" s="27">
        <f>'Абс 2023'!BA70*1000/'Взр 2023'!I71</f>
        <v>0</v>
      </c>
      <c r="BB68" s="24">
        <f>'Абс 2023'!BB70*100000/'Взр 2023'!J71</f>
        <v>16.68659788080207</v>
      </c>
      <c r="BC68" s="20">
        <f>'Абс 2023'!BC70*1000/'Взр 2023'!J71</f>
        <v>0</v>
      </c>
      <c r="BD68" s="24">
        <f>'Абс 2023'!BD70*100000/'Взр 2023'!K71</f>
        <v>28.054753527300782</v>
      </c>
      <c r="BE68" s="20">
        <f>'Абс 2023'!BE70*1000/'Взр 2023'!K71</f>
        <v>0.06721451365915812</v>
      </c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>
        <f>'Абс 2023'!BV70*100000/'Взр 2023'!F71</f>
        <v>25.749854204485928</v>
      </c>
      <c r="BW68" s="20">
        <f>'Абс 2023'!BW70*1000/'Взр 2023'!F71</f>
        <v>0.008021761434419293</v>
      </c>
      <c r="BX68" s="20">
        <f>'Абс 2023'!BX70*100000/'Взр 2023'!I71</f>
        <v>33.679544565642516</v>
      </c>
      <c r="BY68" s="27">
        <f>'Абс 2023'!BY70*1000/'Взр 2023'!I71</f>
        <v>0</v>
      </c>
      <c r="BZ68" s="24">
        <f>'Абс 2023'!BZ70*100000/'Взр 2023'!J71</f>
        <v>61.18419222960759</v>
      </c>
      <c r="CA68" s="20">
        <f>'Абс 2023'!CA70*1000/'Взр 2023'!J71</f>
        <v>0</v>
      </c>
      <c r="CB68" s="24">
        <f>'Абс 2023'!CB70*100000/'Взр 2023'!K71</f>
        <v>23.08672425684127</v>
      </c>
      <c r="CC68" s="20">
        <f>'Абс 2023'!CC70*1000/'Взр 2023'!K71</f>
        <v>0.009741233863646104</v>
      </c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4">
        <f>'Абс 2023'!CT70*100000/'Взр 2023'!F71</f>
        <v>1.4439170581954728</v>
      </c>
      <c r="CU68" s="27">
        <f>'Абс 2023'!CU70*1000/'Взр 2023'!F71</f>
        <v>0</v>
      </c>
      <c r="CV68" s="24">
        <f>'Абс 2023'!CV70*100000/'Взр 2023'!I71</f>
        <v>1.629655382208509</v>
      </c>
      <c r="CW68" s="20">
        <f>'Абс 2023'!CW70*1000/'Взр 2023'!I71</f>
        <v>0</v>
      </c>
      <c r="CX68" s="20">
        <f>'Абс 2023'!CX70*100000/'Взр 2023'!J71</f>
        <v>2.781099646800345</v>
      </c>
      <c r="CY68" s="20">
        <f>'Абс 2023'!CY70*1000/'Взр 2023'!J71</f>
        <v>0</v>
      </c>
      <c r="CZ68" s="20">
        <f>'Абс 2023'!CZ70*100000/'Взр 2023'!K71</f>
        <v>1.3637727409104548</v>
      </c>
      <c r="DA68" s="20">
        <f>'Абс 2023'!DA70*1000/'Взр 2023'!K71</f>
        <v>0</v>
      </c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4">
        <f>'Абс 2023'!DR70*100000/'Взр 2023'!F71</f>
        <v>44.84164641840385</v>
      </c>
      <c r="DS68" s="24">
        <f>'Абс 2023'!DS70*1000/'Взр 2023'!F71</f>
        <v>0.10508507479089274</v>
      </c>
      <c r="DT68" s="24">
        <f>'Абс 2023'!DT70*100000/'Взр 2023'!I71</f>
        <v>45.63035070183825</v>
      </c>
      <c r="DU68" s="20">
        <f>'Абс 2023'!DU70*1000/'Взр 2023'!I71</f>
        <v>0.027160923036808483</v>
      </c>
      <c r="DV68" s="20">
        <f>'Абс 2023'!DV70*100000/'Взр 2023'!J71</f>
        <v>44.49759434880552</v>
      </c>
      <c r="DW68" s="20">
        <f>'Абс 2023'!DW70*1000/'Взр 2023'!J71</f>
        <v>0.0556219929360069</v>
      </c>
      <c r="DX68" s="20">
        <f>'Абс 2023'!DX70*100000/'Взр 2023'!K71</f>
        <v>44.71226343413562</v>
      </c>
      <c r="DY68" s="24">
        <f>'Абс 2023'!DY70*1000/'Взр 2023'!K71</f>
        <v>0.1207912999092117</v>
      </c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2"/>
    </row>
    <row r="69" spans="1:145" s="23" customFormat="1" ht="11.25">
      <c r="A69" s="19" t="s">
        <v>33</v>
      </c>
      <c r="B69" s="24">
        <f>'Абс 2023'!B71*100000/'Взр 2023'!F72</f>
        <v>178.6053509055797</v>
      </c>
      <c r="C69" s="24">
        <f>'Абс 2023'!C71*1000/'Взр 2023'!F72</f>
        <v>0.1985564563781966</v>
      </c>
      <c r="D69" s="20">
        <f>'Абс 2023'!D71*100000/'Взр 2023'!I72</f>
        <v>85.61328034757827</v>
      </c>
      <c r="E69" s="20">
        <f>'Абс 2023'!E71*1000/'Взр 2023'!I72</f>
        <v>0.013589409578980678</v>
      </c>
      <c r="F69" s="25">
        <f>'Абс 2023'!F71*100000/'Взр 2023'!J72</f>
        <v>154.61966805427906</v>
      </c>
      <c r="G69" s="20">
        <f>'Абс 2023'!G71*1000/'Взр 2023'!J72</f>
        <v>0.08650051359679949</v>
      </c>
      <c r="H69" s="20">
        <f>'Абс 2023'!H71*100000/'Взр 2023'!K72</f>
        <v>198.37552182544925</v>
      </c>
      <c r="I69" s="24">
        <f>'Абс 2023'!I71*1000/'Взр 2023'!K72</f>
        <v>0.24022806281904674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4">
        <f>'Абс 2023'!Z71*100000/'Взр 2023'!F72</f>
        <v>72.23127499655548</v>
      </c>
      <c r="AA69" s="20">
        <f>'Абс 2023'!AA71*1000/'Взр 2023'!F72</f>
        <v>0.08145905902695245</v>
      </c>
      <c r="AB69" s="24">
        <f>'Абс 2023'!AB71*100000/'Взр 2023'!I72</f>
        <v>8.930183437615874</v>
      </c>
      <c r="AC69" s="26">
        <f>'Абс 2023'!AC71*1000/'Взр 2023'!I72</f>
        <v>0</v>
      </c>
      <c r="AD69" s="24">
        <f>'Абс 2023'!AD71*100000/'Взр 2023'!J72</f>
        <v>42.16900037843975</v>
      </c>
      <c r="AE69" s="20">
        <f>'Абс 2023'!AE71*1000/'Взр 2023'!J72</f>
        <v>0</v>
      </c>
      <c r="AF69" s="24">
        <f>'Абс 2023'!AF71*100000/'Взр 2023'!K72</f>
        <v>86.19019987842645</v>
      </c>
      <c r="AG69" s="20">
        <f>'Абс 2023'!AG71*1000/'Взр 2023'!K72</f>
        <v>0.10098256827861406</v>
      </c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5">
        <f>'Абс 2023'!AX71*100000/'Взр 2023'!F72</f>
        <v>13.87349599052784</v>
      </c>
      <c r="AY69" s="24">
        <f>'Абс 2023'!AY71*1000/'Взр 2023'!F72</f>
        <v>0.052821108587789475</v>
      </c>
      <c r="AZ69" s="20">
        <f>'Абс 2023'!AZ71*100000/'Взр 2023'!I72</f>
        <v>0</v>
      </c>
      <c r="BA69" s="27">
        <f>'Абс 2023'!BA71*1000/'Взр 2023'!I72</f>
        <v>0</v>
      </c>
      <c r="BB69" s="24">
        <f>'Абс 2023'!BB71*100000/'Взр 2023'!J72</f>
        <v>15.13758987943991</v>
      </c>
      <c r="BC69" s="20">
        <f>'Абс 2023'!BC71*1000/'Взр 2023'!J72</f>
        <v>0.032437692598799805</v>
      </c>
      <c r="BD69" s="24">
        <f>'Абс 2023'!BD71*100000/'Взр 2023'!K72</f>
        <v>16.646345239677785</v>
      </c>
      <c r="BE69" s="20">
        <f>'Абс 2023'!BE71*1000/'Взр 2023'!K72</f>
        <v>0.0642974946461488</v>
      </c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>
        <f>'Абс 2023'!BV71*100000/'Взр 2023'!F72</f>
        <v>25.710515505381867</v>
      </c>
      <c r="BW69" s="20">
        <f>'Абс 2023'!BW71*1000/'Взр 2023'!F72</f>
        <v>0.004772991739860495</v>
      </c>
      <c r="BX69" s="20">
        <f>'Абс 2023'!BX71*100000/'Взр 2023'!I72</f>
        <v>34.94419606023603</v>
      </c>
      <c r="BY69" s="27">
        <f>'Абс 2023'!BY71*1000/'Взр 2023'!I72</f>
        <v>0.0038826884511373367</v>
      </c>
      <c r="BZ69" s="24">
        <f>'Абс 2023'!BZ71*100000/'Взр 2023'!J72</f>
        <v>50.8190517381197</v>
      </c>
      <c r="CA69" s="20">
        <f>'Абс 2023'!CA71*1000/'Взр 2023'!J72</f>
        <v>0.010812564199599936</v>
      </c>
      <c r="CB69" s="24">
        <f>'Абс 2023'!CB71*100000/'Взр 2023'!K72</f>
        <v>22.918309441357334</v>
      </c>
      <c r="CC69" s="20">
        <f>'Абс 2023'!CC71*1000/'Взр 2023'!K72</f>
        <v>0.004733557888060034</v>
      </c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4">
        <f>'Абс 2023'!CT71*100000/'Взр 2023'!F72</f>
        <v>3.46837399763196</v>
      </c>
      <c r="CU69" s="27">
        <f>'Абс 2023'!CU71*1000/'Взр 2023'!F72</f>
        <v>0</v>
      </c>
      <c r="CV69" s="24">
        <f>'Абс 2023'!CV71*100000/'Взр 2023'!I72</f>
        <v>0.9706721127843341</v>
      </c>
      <c r="CW69" s="20">
        <f>'Абс 2023'!CW71*1000/'Взр 2023'!I72</f>
        <v>0</v>
      </c>
      <c r="CX69" s="20">
        <f>'Абс 2023'!CX71*100000/'Взр 2023'!J72</f>
        <v>2.162512839919987</v>
      </c>
      <c r="CY69" s="20">
        <f>'Абс 2023'!CY71*1000/'Взр 2023'!J72</f>
        <v>0</v>
      </c>
      <c r="CZ69" s="20">
        <f>'Абс 2023'!CZ71*100000/'Взр 2023'!K72</f>
        <v>4.023524204851029</v>
      </c>
      <c r="DA69" s="20">
        <f>'Абс 2023'!DA71*1000/'Взр 2023'!K72</f>
        <v>0</v>
      </c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4">
        <f>'Абс 2023'!DR71*100000/'Взр 2023'!F72</f>
        <v>63.321690415482564</v>
      </c>
      <c r="DS69" s="24">
        <f>'Абс 2023'!DS71*1000/'Взр 2023'!F72</f>
        <v>0.05950329702359417</v>
      </c>
      <c r="DT69" s="24">
        <f>'Абс 2023'!DT71*100000/'Взр 2023'!I72</f>
        <v>40.768228736942035</v>
      </c>
      <c r="DU69" s="20">
        <f>'Абс 2023'!DU71*1000/'Взр 2023'!I72</f>
        <v>0.009706721127843342</v>
      </c>
      <c r="DV69" s="20">
        <f>'Абс 2023'!DV71*100000/'Взр 2023'!J72</f>
        <v>44.33151321835973</v>
      </c>
      <c r="DW69" s="20">
        <f>'Абс 2023'!DW71*1000/'Взр 2023'!J72</f>
        <v>0.04325025679839974</v>
      </c>
      <c r="DX69" s="20">
        <f>'Абс 2023'!DX71*100000/'Взр 2023'!K72</f>
        <v>68.59714306113666</v>
      </c>
      <c r="DY69" s="24">
        <f>'Абс 2023'!DY71*1000/'Взр 2023'!K72</f>
        <v>0.07021444200622384</v>
      </c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2"/>
    </row>
    <row r="70" spans="1:145" s="23" customFormat="1" ht="11.25">
      <c r="A70" s="19" t="s">
        <v>36</v>
      </c>
      <c r="B70" s="24">
        <f>'Абс 2023'!B72*100000/'Взр 2023'!F73</f>
        <v>53.30685454630129</v>
      </c>
      <c r="C70" s="24">
        <f>'Абс 2023'!C72*1000/'Взр 2023'!F73</f>
        <v>0.23077460431511088</v>
      </c>
      <c r="D70" s="20">
        <f>'Абс 2023'!D72*100000/'Взр 2023'!I73</f>
        <v>35.29194433798654</v>
      </c>
      <c r="E70" s="20">
        <f>'Абс 2023'!E72*1000/'Взр 2023'!I73</f>
        <v>0.008271549454215595</v>
      </c>
      <c r="F70" s="25">
        <f>'Абс 2023'!F72*100000/'Взр 2023'!J73</f>
        <v>63.854242050146865</v>
      </c>
      <c r="G70" s="20">
        <f>'Абс 2023'!G72*1000/'Взр 2023'!J73</f>
        <v>0.056759326266797215</v>
      </c>
      <c r="H70" s="20">
        <f>'Абс 2023'!H72*100000/'Взр 2023'!K73</f>
        <v>56.243540107374955</v>
      </c>
      <c r="I70" s="24">
        <f>'Абс 2023'!I72*1000/'Взр 2023'!K73</f>
        <v>0.2779211900707076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4">
        <f>'Абс 2023'!Z72*100000/'Взр 2023'!F73</f>
        <v>27.942438576532343</v>
      </c>
      <c r="AA70" s="20">
        <f>'Абс 2023'!AA72*1000/'Взр 2023'!F73</f>
        <v>0.13264342121895561</v>
      </c>
      <c r="AB70" s="24">
        <f>'Абс 2023'!AB72*100000/'Взр 2023'!I73</f>
        <v>4.687211357388837</v>
      </c>
      <c r="AC70" s="26">
        <f>'Абс 2023'!AC72*1000/'Взр 2023'!I73</f>
        <v>0</v>
      </c>
      <c r="AD70" s="24">
        <f>'Абс 2023'!AD72*100000/'Взр 2023'!J73</f>
        <v>25.541696820058746</v>
      </c>
      <c r="AE70" s="20">
        <f>'Абс 2023'!AE72*1000/'Взр 2023'!J73</f>
        <v>0</v>
      </c>
      <c r="AF70" s="24">
        <f>'Абс 2023'!AF72*100000/'Взр 2023'!K73</f>
        <v>32.3058025684381</v>
      </c>
      <c r="AG70" s="20">
        <f>'Абс 2023'!AG72*1000/'Взр 2023'!K73</f>
        <v>0.16178259057035718</v>
      </c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5">
        <f>'Абс 2023'!AX72*100000/'Взр 2023'!F73</f>
        <v>6.777704595200554</v>
      </c>
      <c r="AY70" s="24">
        <f>'Абс 2023'!AY72*1000/'Взр 2023'!F73</f>
        <v>0.05363950262459334</v>
      </c>
      <c r="AZ70" s="20">
        <f>'Абс 2023'!AZ72*100000/'Взр 2023'!I73</f>
        <v>0</v>
      </c>
      <c r="BA70" s="27">
        <f>'Абс 2023'!BA72*1000/'Взр 2023'!I73</f>
        <v>0</v>
      </c>
      <c r="BB70" s="24">
        <f>'Абс 2023'!BB72*100000/'Взр 2023'!J73</f>
        <v>4.256949470009791</v>
      </c>
      <c r="BC70" s="20">
        <f>'Абс 2023'!BC72*1000/'Взр 2023'!J73</f>
        <v>0.014189831566699304</v>
      </c>
      <c r="BD70" s="24">
        <f>'Абс 2023'!BD72*100000/'Взр 2023'!K73</f>
        <v>8.11448730133453</v>
      </c>
      <c r="BE70" s="20">
        <f>'Абс 2023'!BE72*1000/'Взр 2023'!K73</f>
        <v>0.06491589841067623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>
        <f>'Абс 2023'!BV72*100000/'Взр 2023'!F73</f>
        <v>5.571855311391866</v>
      </c>
      <c r="BW70" s="20">
        <f>'Абс 2023'!BW72*1000/'Взр 2023'!F73</f>
        <v>0.004158100978650646</v>
      </c>
      <c r="BX70" s="20">
        <f>'Абс 2023'!BX72*100000/'Взр 2023'!I73</f>
        <v>14.337352387307032</v>
      </c>
      <c r="BY70" s="27">
        <f>'Абс 2023'!BY72*1000/'Взр 2023'!I73</f>
        <v>0</v>
      </c>
      <c r="BZ70" s="24">
        <f>'Абс 2023'!BZ72*100000/'Взр 2023'!J73</f>
        <v>18.446781036709094</v>
      </c>
      <c r="CA70" s="20">
        <f>'Абс 2023'!CA72*1000/'Взр 2023'!J73</f>
        <v>0</v>
      </c>
      <c r="CB70" s="24">
        <f>'Абс 2023'!CB72*100000/'Взр 2023'!K73</f>
        <v>3.4993726487005157</v>
      </c>
      <c r="CC70" s="20">
        <f>'Абс 2023'!CC72*1000/'Взр 2023'!K73</f>
        <v>0.005071554563334081</v>
      </c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4">
        <f>'Абс 2023'!CT72*100000/'Взр 2023'!F73</f>
        <v>0.12474302935951939</v>
      </c>
      <c r="CU70" s="27">
        <f>'Абс 2023'!CU72*1000/'Взр 2023'!F73</f>
        <v>0</v>
      </c>
      <c r="CV70" s="24">
        <f>'Абс 2023'!CV72*100000/'Взр 2023'!I73</f>
        <v>0</v>
      </c>
      <c r="CW70" s="20">
        <f>'Абс 2023'!CW72*1000/'Взр 2023'!I73</f>
        <v>0</v>
      </c>
      <c r="CX70" s="20">
        <f>'Абс 2023'!CX72*100000/'Взр 2023'!J73</f>
        <v>0</v>
      </c>
      <c r="CY70" s="20">
        <f>'Абс 2023'!CY72*1000/'Взр 2023'!J73</f>
        <v>0</v>
      </c>
      <c r="CZ70" s="20">
        <f>'Абс 2023'!CZ72*100000/'Взр 2023'!K73</f>
        <v>0.15214663690002242</v>
      </c>
      <c r="DA70" s="20">
        <f>'Абс 2023'!DA72*1000/'Взр 2023'!K73</f>
        <v>0</v>
      </c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4">
        <f>'Абс 2023'!DR72*100000/'Взр 2023'!F73</f>
        <v>12.890113033817004</v>
      </c>
      <c r="DS70" s="24">
        <f>'Абс 2023'!DS72*1000/'Взр 2023'!F73</f>
        <v>0.04033357949291127</v>
      </c>
      <c r="DT70" s="24">
        <f>'Абс 2023'!DT72*100000/'Взр 2023'!I73</f>
        <v>16.26738059329067</v>
      </c>
      <c r="DU70" s="20">
        <f>'Абс 2023'!DU72*1000/'Взр 2023'!I73</f>
        <v>0.008271549454215595</v>
      </c>
      <c r="DV70" s="20">
        <f>'Абс 2023'!DV72*100000/'Взр 2023'!J73</f>
        <v>15.608814723369234</v>
      </c>
      <c r="DW70" s="20">
        <f>'Абс 2023'!DW72*1000/'Взр 2023'!J73</f>
        <v>0.04256949470009791</v>
      </c>
      <c r="DX70" s="20">
        <f>'Абс 2023'!DX72*100000/'Взр 2023'!K73</f>
        <v>12.171730952001793</v>
      </c>
      <c r="DY70" s="24">
        <f>'Абс 2023'!DY72*1000/'Взр 2023'!K73</f>
        <v>0.046151146526340135</v>
      </c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2"/>
    </row>
    <row r="71" spans="1:145" s="23" customFormat="1" ht="11.25">
      <c r="A71" s="19" t="s">
        <v>66</v>
      </c>
      <c r="B71" s="24">
        <f>'Абс 2023'!B73*100000/'Взр 2023'!F74</f>
        <v>65.79136769838595</v>
      </c>
      <c r="C71" s="24">
        <f>'Абс 2023'!C73*1000/'Взр 2023'!F74</f>
        <v>0.36494310782502376</v>
      </c>
      <c r="D71" s="20">
        <f>'Абс 2023'!D73*100000/'Взр 2023'!I74</f>
        <v>38.211692777990066</v>
      </c>
      <c r="E71" s="20">
        <f>'Абс 2023'!E73*1000/'Взр 2023'!I74</f>
        <v>0.02122871820999448</v>
      </c>
      <c r="F71" s="25">
        <f>'Абс 2023'!F73*100000/'Взр 2023'!J74</f>
        <v>57.56354712636713</v>
      </c>
      <c r="G71" s="20">
        <f>'Абс 2023'!G73*1000/'Взр 2023'!J74</f>
        <v>0.09088981125215863</v>
      </c>
      <c r="H71" s="20">
        <f>'Абс 2023'!H73*100000/'Взр 2023'!K74</f>
        <v>71.48998254435557</v>
      </c>
      <c r="I71" s="24">
        <f>'Абс 2023'!I73*1000/'Взр 2023'!K74</f>
        <v>0.4418622827814397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4">
        <f>'Абс 2023'!Z73*100000/'Взр 2023'!F74</f>
        <v>22.946538798278755</v>
      </c>
      <c r="AA71" s="20">
        <f>'Абс 2023'!AA73*1000/'Взр 2023'!F74</f>
        <v>0.1600330565636415</v>
      </c>
      <c r="AB71" s="24">
        <f>'Абс 2023'!AB73*100000/'Взр 2023'!I74</f>
        <v>0</v>
      </c>
      <c r="AC71" s="26">
        <f>'Абс 2023'!AC73*1000/'Взр 2023'!I74</f>
        <v>0</v>
      </c>
      <c r="AD71" s="24">
        <f>'Абс 2023'!AD73*100000/'Взр 2023'!J74</f>
        <v>6.059320750143909</v>
      </c>
      <c r="AE71" s="20">
        <f>'Абс 2023'!AE73*1000/'Взр 2023'!J74</f>
        <v>0</v>
      </c>
      <c r="AF71" s="24">
        <f>'Абс 2023'!AF73*100000/'Взр 2023'!K74</f>
        <v>28.03324388401115</v>
      </c>
      <c r="AG71" s="20">
        <f>'Абс 2023'!AG73*1000/'Взр 2023'!K74</f>
        <v>0.1969621968058776</v>
      </c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5">
        <f>'Абс 2023'!AX73*100000/'Взр 2023'!F74</f>
        <v>7.027906716816003</v>
      </c>
      <c r="AY71" s="24">
        <f>'Абс 2023'!AY73*1000/'Взр 2023'!F74</f>
        <v>0.05673129518393641</v>
      </c>
      <c r="AZ71" s="20">
        <f>'Абс 2023'!AZ73*100000/'Взр 2023'!I74</f>
        <v>0</v>
      </c>
      <c r="BA71" s="27">
        <f>'Абс 2023'!BA73*1000/'Взр 2023'!I74</f>
        <v>0</v>
      </c>
      <c r="BB71" s="24">
        <f>'Абс 2023'!BB73*100000/'Взр 2023'!J74</f>
        <v>3.0296603750719546</v>
      </c>
      <c r="BC71" s="20">
        <f>'Абс 2023'!BC73*1000/'Взр 2023'!J74</f>
        <v>0.030296603750719544</v>
      </c>
      <c r="BD71" s="24">
        <f>'Абс 2023'!BD73*100000/'Взр 2023'!K74</f>
        <v>8.545449808508975</v>
      </c>
      <c r="BE71" s="20">
        <f>'Абс 2023'!BE73*1000/'Взр 2023'!K74</f>
        <v>0.06878044967824297</v>
      </c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>
        <f>'Абс 2023'!BV73*100000/'Взр 2023'!F74</f>
        <v>6.096497392900629</v>
      </c>
      <c r="BW71" s="20">
        <f>'Абс 2023'!BW73*1000/'Взр 2023'!F74</f>
        <v>0.007620621741125786</v>
      </c>
      <c r="BX71" s="20">
        <f>'Абс 2023'!BX73*100000/'Взр 2023'!I74</f>
        <v>9.552923194497517</v>
      </c>
      <c r="BY71" s="27">
        <f>'Абс 2023'!BY73*1000/'Взр 2023'!I74</f>
        <v>0</v>
      </c>
      <c r="BZ71" s="24">
        <f>'Абс 2023'!BZ73*100000/'Взр 2023'!J74</f>
        <v>33.326264125791496</v>
      </c>
      <c r="CA71" s="20">
        <f>'Абс 2023'!CA73*1000/'Взр 2023'!J74</f>
        <v>0.06059320750143909</v>
      </c>
      <c r="CB71" s="24">
        <f>'Абс 2023'!CB73*100000/'Взр 2023'!K74</f>
        <v>4.481150509340073</v>
      </c>
      <c r="CC71" s="20">
        <f>'Абс 2023'!CC73*1000/'Взр 2023'!K74</f>
        <v>0.007294896177995467</v>
      </c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4">
        <f>'Абс 2023'!CT73*100000/'Взр 2023'!F74</f>
        <v>0.25402072470419285</v>
      </c>
      <c r="CU71" s="27">
        <f>'Абс 2023'!CU73*1000/'Взр 2023'!F74</f>
        <v>0</v>
      </c>
      <c r="CV71" s="24">
        <f>'Абс 2023'!CV73*100000/'Взр 2023'!I74</f>
        <v>0</v>
      </c>
      <c r="CW71" s="20">
        <f>'Абс 2023'!CW73*1000/'Взр 2023'!I74</f>
        <v>0</v>
      </c>
      <c r="CX71" s="20">
        <f>'Абс 2023'!CX73*100000/'Взр 2023'!J74</f>
        <v>0</v>
      </c>
      <c r="CY71" s="20">
        <f>'Абс 2023'!CY73*1000/'Взр 2023'!J74</f>
        <v>0</v>
      </c>
      <c r="CZ71" s="20">
        <f>'Абс 2023'!CZ73*100000/'Взр 2023'!K74</f>
        <v>0.31263840762837714</v>
      </c>
      <c r="DA71" s="20">
        <f>'Абс 2023'!DA73*1000/'Взр 2023'!K74</f>
        <v>0</v>
      </c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4">
        <f>'Абс 2023'!DR73*100000/'Взр 2023'!F74</f>
        <v>29.466404065686373</v>
      </c>
      <c r="DS71" s="24">
        <f>'Абс 2023'!DS73*1000/'Взр 2023'!F74</f>
        <v>0.14055813433632006</v>
      </c>
      <c r="DT71" s="24">
        <f>'Абс 2023'!DT73*100000/'Взр 2023'!I74</f>
        <v>28.65876958349255</v>
      </c>
      <c r="DU71" s="20">
        <f>'Абс 2023'!DU73*1000/'Взр 2023'!I74</f>
        <v>0.02122871820999448</v>
      </c>
      <c r="DV71" s="20">
        <f>'Абс 2023'!DV73*100000/'Взр 2023'!J74</f>
        <v>15.148301875359772</v>
      </c>
      <c r="DW71" s="20">
        <f>'Абс 2023'!DW73*1000/'Взр 2023'!J74</f>
        <v>0</v>
      </c>
      <c r="DX71" s="20">
        <f>'Абс 2023'!DX73*100000/'Взр 2023'!K74</f>
        <v>30.117499934867</v>
      </c>
      <c r="DY71" s="24">
        <f>'Абс 2023'!DY73*1000/'Взр 2023'!K74</f>
        <v>0.16882474011932366</v>
      </c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2"/>
    </row>
    <row r="72" spans="1:145" s="23" customFormat="1" ht="22.5">
      <c r="A72" s="19" t="s">
        <v>56</v>
      </c>
      <c r="B72" s="24">
        <f>'Абс 2023'!B74*100000/'Взр 2023'!F75</f>
        <v>77.05280131715752</v>
      </c>
      <c r="C72" s="24">
        <f>'Абс 2023'!C74*1000/'Взр 2023'!F75</f>
        <v>0.1595546044636461</v>
      </c>
      <c r="D72" s="20">
        <f>'Абс 2023'!D74*100000/'Взр 2023'!I75</f>
        <v>50.110297581649995</v>
      </c>
      <c r="E72" s="20">
        <f>'Абс 2023'!E74*1000/'Взр 2023'!I75</f>
        <v>0.008872818290174115</v>
      </c>
      <c r="F72" s="25">
        <f>'Абс 2023'!F74*100000/'Взр 2023'!J75</f>
        <v>133.53234167829834</v>
      </c>
      <c r="G72" s="20">
        <f>'Абс 2023'!G74*1000/'Взр 2023'!J75</f>
        <v>0.03870502657341981</v>
      </c>
      <c r="H72" s="20">
        <f>'Абс 2023'!H74*100000/'Взр 2023'!K75</f>
        <v>81.31690340843156</v>
      </c>
      <c r="I72" s="24">
        <f>'Абс 2023'!I74*1000/'Взр 2023'!K75</f>
        <v>0.20244828443277135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4">
        <f>'Абс 2023'!Z74*100000/'Взр 2023'!F75</f>
        <v>19.37332237224742</v>
      </c>
      <c r="AA72" s="20">
        <f>'Абс 2023'!AA74*1000/'Взр 2023'!F75</f>
        <v>0.0775748613726623</v>
      </c>
      <c r="AB72" s="24">
        <f>'Абс 2023'!AB74*100000/'Взр 2023'!I75</f>
        <v>6.422230381459359</v>
      </c>
      <c r="AC72" s="26">
        <f>'Абс 2023'!AC74*1000/'Взр 2023'!I75</f>
        <v>0</v>
      </c>
      <c r="AD72" s="24">
        <f>'Абс 2023'!AD74*100000/'Взр 2023'!J75</f>
        <v>40.39837148600692</v>
      </c>
      <c r="AE72" s="20">
        <f>'Абс 2023'!AE74*1000/'Взр 2023'!J75</f>
        <v>0.007257192482516214</v>
      </c>
      <c r="AF72" s="24">
        <f>'Абс 2023'!AF74*100000/'Взр 2023'!K75</f>
        <v>21.6901340695038</v>
      </c>
      <c r="AG72" s="20">
        <f>'Абс 2023'!AG74*1000/'Взр 2023'!K75</f>
        <v>0.10001092946444358</v>
      </c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5">
        <f>'Абс 2023'!AX74*100000/'Взр 2023'!F75</f>
        <v>21.796007317324253</v>
      </c>
      <c r="AY72" s="24">
        <f>'Абс 2023'!AY74*1000/'Взр 2023'!F75</f>
        <v>0.052206005550477254</v>
      </c>
      <c r="AZ72" s="20">
        <f>'Абс 2023'!AZ74*100000/'Взр 2023'!I75</f>
        <v>0.4225151566749578</v>
      </c>
      <c r="BA72" s="27">
        <f>'Абс 2023'!BA74*1000/'Взр 2023'!I75</f>
        <v>0</v>
      </c>
      <c r="BB72" s="24">
        <f>'Абс 2023'!BB74*100000/'Взр 2023'!J75</f>
        <v>13.546759300696932</v>
      </c>
      <c r="BC72" s="20">
        <f>'Абс 2023'!BC74*1000/'Взр 2023'!J75</f>
        <v>0.016933449125871164</v>
      </c>
      <c r="BD72" s="24">
        <f>'Абс 2023'!BD74*100000/'Взр 2023'!K75</f>
        <v>27.492455926618142</v>
      </c>
      <c r="BE72" s="20">
        <f>'Абс 2023'!BE74*1000/'Взр 2023'!K75</f>
        <v>0.06677944973733417</v>
      </c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>
        <f>'Абс 2023'!BV74*100000/'Взр 2023'!F75</f>
        <v>18.843105128375385</v>
      </c>
      <c r="BW72" s="20">
        <f>'Абс 2023'!BW74*1000/'Взр 2023'!F75</f>
        <v>0.0035075909979226903</v>
      </c>
      <c r="BX72" s="20">
        <f>'Абс 2023'!BX74*100000/'Взр 2023'!I75</f>
        <v>22.94257300745021</v>
      </c>
      <c r="BY72" s="27">
        <f>'Абс 2023'!BY74*1000/'Взр 2023'!I75</f>
        <v>0.0016900606266998313</v>
      </c>
      <c r="BZ72" s="24">
        <f>'Абс 2023'!BZ74*100000/'Взр 2023'!J75</f>
        <v>58.78325910838133</v>
      </c>
      <c r="CA72" s="20">
        <f>'Абс 2023'!CA74*1000/'Взр 2023'!J75</f>
        <v>0.002419064160838738</v>
      </c>
      <c r="CB72" s="24">
        <f>'Абс 2023'!CB74*100000/'Взр 2023'!K75</f>
        <v>16.07770638225865</v>
      </c>
      <c r="CC72" s="20">
        <f>'Абс 2023'!CC74*1000/'Взр 2023'!K75</f>
        <v>0.004008876919460819</v>
      </c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4">
        <f>'Абс 2023'!CT74*100000/'Взр 2023'!F75</f>
        <v>0.5954747508101311</v>
      </c>
      <c r="CU72" s="27">
        <f>'Абс 2023'!CU74*1000/'Взр 2023'!F75</f>
        <v>8.157188367262071E-05</v>
      </c>
      <c r="CV72" s="24">
        <f>'Абс 2023'!CV74*100000/'Взр 2023'!I75</f>
        <v>0.2957606096724705</v>
      </c>
      <c r="CW72" s="20">
        <f>'Абс 2023'!CW74*1000/'Взр 2023'!I75</f>
        <v>0</v>
      </c>
      <c r="CX72" s="20">
        <f>'Абс 2023'!CX74*100000/'Взр 2023'!J75</f>
        <v>0.9676256643354951</v>
      </c>
      <c r="CY72" s="20">
        <f>'Абс 2023'!CY74*1000/'Взр 2023'!J75</f>
        <v>0</v>
      </c>
      <c r="CZ72" s="20">
        <f>'Абс 2023'!CZ74*100000/'Взр 2023'!K75</f>
        <v>0.6540799184383441</v>
      </c>
      <c r="DA72" s="20">
        <f>'Абс 2023'!DA74*1000/'Взр 2023'!K75</f>
        <v>0.0001054967610384426</v>
      </c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4">
        <f>'Абс 2023'!DR74*100000/'Взр 2023'!F75</f>
        <v>16.444891748400334</v>
      </c>
      <c r="DS72" s="24">
        <f>'Абс 2023'!DS74*1000/'Взр 2023'!F75</f>
        <v>0.026184574658911247</v>
      </c>
      <c r="DT72" s="24">
        <f>'Абс 2023'!DT74*100000/'Взр 2023'!I75</f>
        <v>20.027218426393002</v>
      </c>
      <c r="DU72" s="20">
        <f>'Абс 2023'!DU74*1000/'Взр 2023'!I75</f>
        <v>0.007182757663474283</v>
      </c>
      <c r="DV72" s="20">
        <f>'Абс 2023'!DV74*100000/'Взр 2023'!J75</f>
        <v>19.83632611887765</v>
      </c>
      <c r="DW72" s="20">
        <f>'Абс 2023'!DW74*1000/'Взр 2023'!J75</f>
        <v>0.01209532080419369</v>
      </c>
      <c r="DX72" s="20">
        <f>'Абс 2023'!DX74*100000/'Взр 2023'!K75</f>
        <v>15.402527111612619</v>
      </c>
      <c r="DY72" s="24">
        <f>'Абс 2023'!DY74*1000/'Взр 2023'!K75</f>
        <v>0.03154353155049434</v>
      </c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2"/>
    </row>
    <row r="73" spans="1:145" s="23" customFormat="1" ht="11.25">
      <c r="A73" s="19" t="s">
        <v>86</v>
      </c>
      <c r="B73" s="24">
        <f>'Абс 2023'!B75*100000/'Взр 2023'!F76</f>
        <v>93.09519870375769</v>
      </c>
      <c r="C73" s="24">
        <f>'Абс 2023'!C75*1000/'Взр 2023'!F76</f>
        <v>0.27967951091537924</v>
      </c>
      <c r="D73" s="20">
        <f>'Абс 2023'!D75*100000/'Взр 2023'!I76</f>
        <v>72.94462582239754</v>
      </c>
      <c r="E73" s="20">
        <f>'Абс 2023'!E75*1000/'Взр 2023'!I76</f>
        <v>0.007082002507028887</v>
      </c>
      <c r="F73" s="25">
        <f>'Абс 2023'!F75*100000/'Взр 2023'!J76</f>
        <v>156.2857360676984</v>
      </c>
      <c r="G73" s="20">
        <f>'Абс 2023'!G75*1000/'Взр 2023'!J76</f>
        <v>0.03811847221163376</v>
      </c>
      <c r="H73" s="20">
        <f>'Абс 2023'!H75*100000/'Взр 2023'!K76</f>
        <v>95.09399157450405</v>
      </c>
      <c r="I73" s="24">
        <f>'Абс 2023'!I75*1000/'Взр 2023'!K76</f>
        <v>0.355129773844608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4">
        <f>'Абс 2023'!Z75*100000/'Взр 2023'!F76</f>
        <v>41.623664300551745</v>
      </c>
      <c r="AA73" s="20">
        <f>'Абс 2023'!AA75*1000/'Взр 2023'!F76</f>
        <v>0.1890791059709606</v>
      </c>
      <c r="AB73" s="24">
        <f>'Абс 2023'!AB75*100000/'Взр 2023'!I76</f>
        <v>8.498403008434664</v>
      </c>
      <c r="AC73" s="26">
        <f>'Абс 2023'!AC75*1000/'Взр 2023'!I76</f>
        <v>0</v>
      </c>
      <c r="AD73" s="24">
        <f>'Абс 2023'!AD75*100000/'Взр 2023'!J76</f>
        <v>57.17770831745064</v>
      </c>
      <c r="AE73" s="20">
        <f>'Абс 2023'!AE75*1000/'Взр 2023'!J76</f>
        <v>0.03811847221163376</v>
      </c>
      <c r="AF73" s="24">
        <f>'Абс 2023'!AF75*100000/'Взр 2023'!K76</f>
        <v>48.80930540992243</v>
      </c>
      <c r="AG73" s="20">
        <f>'Абс 2023'!AG75*1000/'Взр 2023'!K76</f>
        <v>0.24068036805582438</v>
      </c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5">
        <f>'Абс 2023'!AX75*100000/'Взр 2023'!F76</f>
        <v>8.009601016825414</v>
      </c>
      <c r="AY73" s="24">
        <f>'Абс 2023'!AY75*1000/'Взр 2023'!F76</f>
        <v>0.05252197388082239</v>
      </c>
      <c r="AZ73" s="20">
        <f>'Абс 2023'!AZ75*100000/'Взр 2023'!I76</f>
        <v>0</v>
      </c>
      <c r="BA73" s="27">
        <f>'Абс 2023'!BA75*1000/'Взр 2023'!I76</f>
        <v>0</v>
      </c>
      <c r="BB73" s="24">
        <f>'Абс 2023'!BB75*100000/'Взр 2023'!J76</f>
        <v>0</v>
      </c>
      <c r="BC73" s="20">
        <f>'Абс 2023'!BC75*1000/'Взр 2023'!J76</f>
        <v>0</v>
      </c>
      <c r="BD73" s="24">
        <f>'Абс 2023'!BD75*100000/'Взр 2023'!K76</f>
        <v>10.266784931052648</v>
      </c>
      <c r="BE73" s="20">
        <f>'Абс 2023'!BE75*1000/'Взр 2023'!K76</f>
        <v>0.06732317987575508</v>
      </c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>
        <f>'Абс 2023'!BV75*100000/'Взр 2023'!F76</f>
        <v>16.019202033650828</v>
      </c>
      <c r="BW73" s="20">
        <f>'Абс 2023'!BW75*1000/'Взр 2023'!F76</f>
        <v>0.006565246735102798</v>
      </c>
      <c r="BX73" s="20">
        <f>'Абс 2023'!BX75*100000/'Взр 2023'!I76</f>
        <v>28.32801002811555</v>
      </c>
      <c r="BY73" s="27">
        <f>'Абс 2023'!BY75*1000/'Взр 2023'!I76</f>
        <v>0</v>
      </c>
      <c r="BZ73" s="24">
        <f>'Абс 2023'!BZ75*100000/'Взр 2023'!J76</f>
        <v>60.98955553861401</v>
      </c>
      <c r="CA73" s="20">
        <f>'Абс 2023'!CA75*1000/'Взр 2023'!J76</f>
        <v>0</v>
      </c>
      <c r="CB73" s="24">
        <f>'Абс 2023'!CB75*100000/'Взр 2023'!K76</f>
        <v>11.108324679499587</v>
      </c>
      <c r="CC73" s="20">
        <f>'Абс 2023'!CC75*1000/'Взр 2023'!K76</f>
        <v>0.008415397484469385</v>
      </c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4">
        <f>'Абс 2023'!CT75*100000/'Взр 2023'!F76</f>
        <v>0.6565246735102799</v>
      </c>
      <c r="CU73" s="27">
        <f>'Абс 2023'!CU75*1000/'Взр 2023'!F76</f>
        <v>0.0013130493470205598</v>
      </c>
      <c r="CV73" s="24">
        <f>'Абс 2023'!CV75*100000/'Взр 2023'!I76</f>
        <v>0</v>
      </c>
      <c r="CW73" s="20">
        <f>'Абс 2023'!CW75*1000/'Взр 2023'!I76</f>
        <v>0</v>
      </c>
      <c r="CX73" s="20">
        <f>'Абс 2023'!CX75*100000/'Взр 2023'!J76</f>
        <v>0</v>
      </c>
      <c r="CY73" s="20">
        <f>'Абс 2023'!CY75*1000/'Взр 2023'!J76</f>
        <v>0</v>
      </c>
      <c r="CZ73" s="20">
        <f>'Абс 2023'!CZ75*100000/'Взр 2023'!K76</f>
        <v>0.8415397484469384</v>
      </c>
      <c r="DA73" s="20">
        <f>'Абс 2023'!DA75*1000/'Взр 2023'!K76</f>
        <v>0.0016830794968938768</v>
      </c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4">
        <f>'Абс 2023'!DR75*100000/'Взр 2023'!F76</f>
        <v>26.78620667921942</v>
      </c>
      <c r="DS73" s="24">
        <f>'Абс 2023'!DS75*1000/'Взр 2023'!F76</f>
        <v>0.030200134981472875</v>
      </c>
      <c r="DT73" s="24">
        <f>'Абс 2023'!DT75*100000/'Взр 2023'!I76</f>
        <v>36.11821278584733</v>
      </c>
      <c r="DU73" s="20">
        <f>'Абс 2023'!DU75*1000/'Взр 2023'!I76</f>
        <v>0.007082002507028887</v>
      </c>
      <c r="DV73" s="20">
        <f>'Абс 2023'!DV75*100000/'Взр 2023'!J76</f>
        <v>38.11847221163376</v>
      </c>
      <c r="DW73" s="20">
        <f>'Абс 2023'!DW75*1000/'Взр 2023'!J76</f>
        <v>0</v>
      </c>
      <c r="DX73" s="20">
        <f>'Абс 2023'!DX75*100000/'Взр 2023'!K76</f>
        <v>24.068036805582437</v>
      </c>
      <c r="DY73" s="24">
        <f>'Абс 2023'!DY75*1000/'Взр 2023'!K76</f>
        <v>0.03702774893166529</v>
      </c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2"/>
    </row>
    <row r="74" spans="1:145" s="23" customFormat="1" ht="11.25">
      <c r="A74" s="19" t="s">
        <v>17</v>
      </c>
      <c r="B74" s="24">
        <f>'Абс 2023'!B76*100000/'Взр 2023'!F77</f>
        <v>75.43945606217834</v>
      </c>
      <c r="C74" s="24">
        <f>'Абс 2023'!C76*1000/'Взр 2023'!F77</f>
        <v>0.13351698602624434</v>
      </c>
      <c r="D74" s="20">
        <f>'Абс 2023'!D76*100000/'Взр 2023'!I77</f>
        <v>51.0490387453337</v>
      </c>
      <c r="E74" s="20">
        <f>'Абс 2023'!E76*1000/'Взр 2023'!I77</f>
        <v>0.008867078690256474</v>
      </c>
      <c r="F74" s="25">
        <f>'Абс 2023'!F76*100000/'Взр 2023'!J77</f>
        <v>194.99415761779656</v>
      </c>
      <c r="G74" s="20">
        <f>'Абс 2023'!G76*1000/'Взр 2023'!J77</f>
        <v>0.052097675699411296</v>
      </c>
      <c r="H74" s="20">
        <f>'Абс 2023'!H76*100000/'Взр 2023'!K77</f>
        <v>76.40193632005685</v>
      </c>
      <c r="I74" s="24">
        <f>'Абс 2023'!I76*1000/'Взр 2023'!K77</f>
        <v>0.1664977056797133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4">
        <f>'Абс 2023'!Z76*100000/'Взр 2023'!F77</f>
        <v>21.938303357669124</v>
      </c>
      <c r="AA74" s="20">
        <f>'Абс 2023'!AA76*1000/'Взр 2023'!F77</f>
        <v>0.06911745036340917</v>
      </c>
      <c r="AB74" s="24">
        <f>'Абс 2023'!AB76*100000/'Взр 2023'!I77</f>
        <v>9.247096348410324</v>
      </c>
      <c r="AC74" s="26">
        <f>'Абс 2023'!AC76*1000/'Взр 2023'!I77</f>
        <v>0</v>
      </c>
      <c r="AD74" s="24">
        <f>'Абс 2023'!AD76*100000/'Взр 2023'!J77</f>
        <v>68.47123091922627</v>
      </c>
      <c r="AE74" s="20">
        <f>'Абс 2023'!AE76*1000/'Взр 2023'!J77</f>
        <v>0.014885050199831799</v>
      </c>
      <c r="AF74" s="24">
        <f>'Абс 2023'!AF76*100000/'Взр 2023'!K77</f>
        <v>23.074410298003748</v>
      </c>
      <c r="AG74" s="20">
        <f>'Абс 2023'!AG76*1000/'Взр 2023'!K77</f>
        <v>0.08777324701593582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5">
        <f>'Абс 2023'!AX76*100000/'Взр 2023'!F77</f>
        <v>14.318871116242105</v>
      </c>
      <c r="AY74" s="24">
        <f>'Абс 2023'!AY76*1000/'Взр 2023'!F77</f>
        <v>0.03609204745939114</v>
      </c>
      <c r="AZ74" s="20">
        <f>'Абс 2023'!AZ76*100000/'Взр 2023'!I77</f>
        <v>0.8867078690256474</v>
      </c>
      <c r="BA74" s="27">
        <f>'Абс 2023'!BA76*1000/'Взр 2023'!I77</f>
        <v>0</v>
      </c>
      <c r="BB74" s="24">
        <f>'Абс 2023'!BB76*100000/'Взр 2023'!J77</f>
        <v>20.094817769772927</v>
      </c>
      <c r="BC74" s="20">
        <f>'Абс 2023'!BC76*1000/'Взр 2023'!J77</f>
        <v>0.014885050199831799</v>
      </c>
      <c r="BD74" s="24">
        <f>'Абс 2023'!BD76*100000/'Взр 2023'!K77</f>
        <v>17.283185752622416</v>
      </c>
      <c r="BE74" s="20">
        <f>'Абс 2023'!BE76*1000/'Взр 2023'!K77</f>
        <v>0.04554556803919694</v>
      </c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>
        <f>'Абс 2023'!BV76*100000/'Взр 2023'!F77</f>
        <v>25.24084364807093</v>
      </c>
      <c r="BW74" s="20">
        <f>'Абс 2023'!BW76*1000/'Взр 2023'!F77</f>
        <v>0.003538436025430504</v>
      </c>
      <c r="BX74" s="20">
        <f>'Абс 2023'!BX76*100000/'Взр 2023'!I77</f>
        <v>22.547714383795032</v>
      </c>
      <c r="BY74" s="27">
        <f>'Абс 2023'!BY76*1000/'Взр 2023'!I77</f>
        <v>0</v>
      </c>
      <c r="BZ74" s="24">
        <f>'Абс 2023'!BZ76*100000/'Взр 2023'!J77</f>
        <v>87.82179617900762</v>
      </c>
      <c r="CA74" s="20">
        <f>'Абс 2023'!CA76*1000/'Взр 2023'!J77</f>
        <v>0.0074425250999158995</v>
      </c>
      <c r="CB74" s="24">
        <f>'Абс 2023'!CB76*100000/'Взр 2023'!K77</f>
        <v>23.345873948568496</v>
      </c>
      <c r="CC74" s="20">
        <f>'Абс 2023'!CC76*1000/'Взр 2023'!K77</f>
        <v>0.004222767897673888</v>
      </c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4">
        <f>'Абс 2023'!CT76*100000/'Взр 2023'!F77</f>
        <v>0.5425601905660106</v>
      </c>
      <c r="CU74" s="27">
        <f>'Абс 2023'!CU76*1000/'Взр 2023'!F77</f>
        <v>0</v>
      </c>
      <c r="CV74" s="24">
        <f>'Абс 2023'!CV76*100000/'Взр 2023'!I77</f>
        <v>0.5066902108717986</v>
      </c>
      <c r="CW74" s="20">
        <f>'Абс 2023'!CW76*1000/'Взр 2023'!I77</f>
        <v>0</v>
      </c>
      <c r="CX74" s="20">
        <f>'Абс 2023'!CX76*100000/'Взр 2023'!J77</f>
        <v>0.74425250999159</v>
      </c>
      <c r="CY74" s="20">
        <f>'Абс 2023'!CY76*1000/'Взр 2023'!J77</f>
        <v>0</v>
      </c>
      <c r="CZ74" s="20">
        <f>'Абс 2023'!CZ76*100000/'Взр 2023'!K77</f>
        <v>0.5429273011294999</v>
      </c>
      <c r="DA74" s="20">
        <f>'Абс 2023'!DA76*1000/'Взр 2023'!K77</f>
        <v>0</v>
      </c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4">
        <f>'Абс 2023'!DR76*100000/'Взр 2023'!F77</f>
        <v>13.398877749630174</v>
      </c>
      <c r="DS74" s="24">
        <f>'Абс 2023'!DS76*1000/'Взр 2023'!F77</f>
        <v>0.024769052178013527</v>
      </c>
      <c r="DT74" s="24">
        <f>'Абс 2023'!DT76*100000/'Взр 2023'!I77</f>
        <v>17.860829933230896</v>
      </c>
      <c r="DU74" s="20">
        <f>'Абс 2023'!DU76*1000/'Взр 2023'!I77</f>
        <v>0.008867078690256474</v>
      </c>
      <c r="DV74" s="20">
        <f>'Абс 2023'!DV76*100000/'Взр 2023'!J77</f>
        <v>17.862060239798158</v>
      </c>
      <c r="DW74" s="20">
        <f>'Абс 2023'!DW76*1000/'Взр 2023'!J77</f>
        <v>0.014885050199831799</v>
      </c>
      <c r="DX74" s="20">
        <f>'Абс 2023'!DX76*100000/'Взр 2023'!K77</f>
        <v>12.155539019732693</v>
      </c>
      <c r="DY74" s="24">
        <f>'Абс 2023'!DY76*1000/'Взр 2023'!K77</f>
        <v>0.028956122726906664</v>
      </c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2"/>
    </row>
    <row r="75" spans="1:145" s="23" customFormat="1" ht="11.25">
      <c r="A75" s="19" t="s">
        <v>11</v>
      </c>
      <c r="B75" s="24">
        <f>'Абс 2023'!B77*100000/'Взр 2023'!F78</f>
        <v>82.623870527338</v>
      </c>
      <c r="C75" s="24">
        <f>'Абс 2023'!C77*1000/'Взр 2023'!F78</f>
        <v>0.24246282547525821</v>
      </c>
      <c r="D75" s="20">
        <f>'Абс 2023'!D77*100000/'Взр 2023'!I78</f>
        <v>45.536649413336164</v>
      </c>
      <c r="E75" s="20">
        <f>'Абс 2023'!E77*1000/'Взр 2023'!I78</f>
        <v>0</v>
      </c>
      <c r="F75" s="25">
        <f>'Абс 2023'!F77*100000/'Взр 2023'!J78</f>
        <v>177.31449142979957</v>
      </c>
      <c r="G75" s="20">
        <f>'Абс 2023'!G77*1000/'Взр 2023'!J78</f>
        <v>0.03582110937975749</v>
      </c>
      <c r="H75" s="20">
        <f>'Абс 2023'!H77*100000/'Взр 2023'!K78</f>
        <v>88.28895995605171</v>
      </c>
      <c r="I75" s="24">
        <f>'Абс 2023'!I77*1000/'Взр 2023'!K78</f>
        <v>0.3171862635458154</v>
      </c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4">
        <f>'Абс 2023'!Z77*100000/'Взр 2023'!F78</f>
        <v>17.469757425268604</v>
      </c>
      <c r="AA75" s="20">
        <f>'Абс 2023'!AA77*1000/'Взр 2023'!F78</f>
        <v>0.07957754272008476</v>
      </c>
      <c r="AB75" s="24">
        <f>'Абс 2023'!AB77*100000/'Взр 2023'!I78</f>
        <v>4.553664941333617</v>
      </c>
      <c r="AC75" s="26">
        <f>'Абс 2023'!AC77*1000/'Взр 2023'!I78</f>
        <v>0</v>
      </c>
      <c r="AD75" s="24">
        <f>'Абс 2023'!AD77*100000/'Взр 2023'!J78</f>
        <v>30.447942972793868</v>
      </c>
      <c r="AE75" s="20">
        <f>'Абс 2023'!AE77*1000/'Взр 2023'!J78</f>
        <v>0</v>
      </c>
      <c r="AF75" s="24">
        <f>'Абс 2023'!AF77*100000/'Взр 2023'!K78</f>
        <v>20.3555102120897</v>
      </c>
      <c r="AG75" s="20">
        <f>'Абс 2023'!AG77*1000/'Взр 2023'!K78</f>
        <v>0.10463876735532056</v>
      </c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5">
        <f>'Абс 2023'!AX77*100000/'Взр 2023'!F78</f>
        <v>20.764765053522115</v>
      </c>
      <c r="AY75" s="24">
        <f>'Абс 2023'!AY77*1000/'Взр 2023'!F78</f>
        <v>0.11687951587012448</v>
      </c>
      <c r="AZ75" s="20">
        <f>'Абс 2023'!AZ77*100000/'Взр 2023'!I78</f>
        <v>0.6071553255111489</v>
      </c>
      <c r="BA75" s="27">
        <f>'Абс 2023'!BA77*1000/'Взр 2023'!I78</f>
        <v>0</v>
      </c>
      <c r="BB75" s="24">
        <f>'Абс 2023'!BB77*100000/'Взр 2023'!J78</f>
        <v>21.492665627854496</v>
      </c>
      <c r="BC75" s="20">
        <f>'Абс 2023'!BC77*1000/'Взр 2023'!J78</f>
        <v>0.017910554689878747</v>
      </c>
      <c r="BD75" s="24">
        <f>'Абс 2023'!BD77*100000/'Взр 2023'!K78</f>
        <v>26.15969183883014</v>
      </c>
      <c r="BE75" s="20">
        <f>'Абс 2023'!BE77*1000/'Взр 2023'!K78</f>
        <v>0.15287069918316362</v>
      </c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>
        <f>'Абс 2023'!BV77*100000/'Взр 2023'!F78</f>
        <v>21.82165429277324</v>
      </c>
      <c r="BW75" s="20">
        <f>'Абс 2023'!BW77*1000/'Взр 2023'!F78</f>
        <v>0.004973596420005297</v>
      </c>
      <c r="BX75" s="20">
        <f>'Абс 2023'!BX77*100000/'Взр 2023'!I78</f>
        <v>19.12539275360119</v>
      </c>
      <c r="BY75" s="27">
        <f>'Абс 2023'!BY77*1000/'Взр 2023'!I78</f>
        <v>0</v>
      </c>
      <c r="BZ75" s="24">
        <f>'Абс 2023'!BZ77*100000/'Взр 2023'!J78</f>
        <v>98.5080507943331</v>
      </c>
      <c r="CA75" s="20">
        <f>'Абс 2023'!CA77*1000/'Взр 2023'!J78</f>
        <v>0</v>
      </c>
      <c r="CB75" s="24">
        <f>'Абс 2023'!CB77*100000/'Взр 2023'!K78</f>
        <v>19.047525620148196</v>
      </c>
      <c r="CC75" s="20">
        <f>'Абс 2023'!CC77*1000/'Взр 2023'!K78</f>
        <v>0.006539922959707535</v>
      </c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4">
        <f>'Абс 2023'!CT77*100000/'Взр 2023'!F78</f>
        <v>0.6216995525006621</v>
      </c>
      <c r="CU75" s="27">
        <f>'Абс 2023'!CU77*1000/'Взр 2023'!F78</f>
        <v>0</v>
      </c>
      <c r="CV75" s="24">
        <f>'Абс 2023'!CV77*100000/'Взр 2023'!I78</f>
        <v>0.6071553255111489</v>
      </c>
      <c r="CW75" s="20">
        <f>'Абс 2023'!CW77*1000/'Взр 2023'!I78</f>
        <v>0</v>
      </c>
      <c r="CX75" s="20">
        <f>'Абс 2023'!CX77*100000/'Взр 2023'!J78</f>
        <v>3.582110937975749</v>
      </c>
      <c r="CY75" s="20">
        <f>'Абс 2023'!CY77*1000/'Взр 2023'!J78</f>
        <v>0</v>
      </c>
      <c r="CZ75" s="20">
        <f>'Абс 2023'!CZ77*100000/'Взр 2023'!K78</f>
        <v>0.4904942219780651</v>
      </c>
      <c r="DA75" s="20">
        <f>'Абс 2023'!DA77*1000/'Взр 2023'!K78</f>
        <v>0</v>
      </c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4">
        <f>'Абс 2023'!DR77*100000/'Взр 2023'!F78</f>
        <v>21.945994203273372</v>
      </c>
      <c r="DS75" s="24">
        <f>'Абс 2023'!DS77*1000/'Взр 2023'!F78</f>
        <v>0.0410321704650437</v>
      </c>
      <c r="DT75" s="24">
        <f>'Абс 2023'!DT77*100000/'Взр 2023'!I78</f>
        <v>20.64328106737906</v>
      </c>
      <c r="DU75" s="20">
        <f>'Абс 2023'!DU77*1000/'Взр 2023'!I78</f>
        <v>0</v>
      </c>
      <c r="DV75" s="20">
        <f>'Абс 2023'!DV77*100000/'Взр 2023'!J78</f>
        <v>23.28372109684237</v>
      </c>
      <c r="DW75" s="20">
        <f>'Абс 2023'!DW77*1000/'Взр 2023'!J78</f>
        <v>0.017910554689878747</v>
      </c>
      <c r="DX75" s="20">
        <f>'Абс 2023'!DX77*100000/'Взр 2023'!K78</f>
        <v>22.235738063005616</v>
      </c>
      <c r="DY75" s="24">
        <f>'Абс 2023'!DY77*1000/'Взр 2023'!K78</f>
        <v>0.05313687404762372</v>
      </c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2"/>
    </row>
    <row r="76" spans="1:145" s="23" customFormat="1" ht="22.5">
      <c r="A76" s="19" t="s">
        <v>96</v>
      </c>
      <c r="B76" s="24">
        <f>'Абс 2023'!B78*100000/'Взр 2023'!F79</f>
        <v>81.48626320756516</v>
      </c>
      <c r="C76" s="24">
        <f>'Абс 2023'!C78*1000/'Взр 2023'!F79</f>
        <v>0.17973211246491322</v>
      </c>
      <c r="D76" s="20">
        <f>'Абс 2023'!D78*100000/'Взр 2023'!I79</f>
        <v>58.68672158584563</v>
      </c>
      <c r="E76" s="20">
        <f>'Абс 2023'!E78*1000/'Взр 2023'!I79</f>
        <v>0.008150933553589671</v>
      </c>
      <c r="F76" s="25">
        <f>'Абс 2023'!F78*100000/'Взр 2023'!J79</f>
        <v>112.399341001124</v>
      </c>
      <c r="G76" s="20">
        <f>'Абс 2023'!G78*1000/'Взр 2023'!J79</f>
        <v>0.06158868000061589</v>
      </c>
      <c r="H76" s="20">
        <f>'Абс 2023'!H78*100000/'Взр 2023'!K79</f>
        <v>86.40690638609473</v>
      </c>
      <c r="I76" s="24">
        <f>'Абс 2023'!I78*1000/'Взр 2023'!K79</f>
        <v>0.2343238139283925</v>
      </c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4">
        <f>'Абс 2023'!Z78*100000/'Взр 2023'!F79</f>
        <v>21.325128456447903</v>
      </c>
      <c r="AA76" s="20">
        <f>'Абс 2023'!AA78*1000/'Взр 2023'!F79</f>
        <v>0.10518085038139617</v>
      </c>
      <c r="AB76" s="24">
        <f>'Абс 2023'!AB78*100000/'Взр 2023'!I79</f>
        <v>3.2603734214358684</v>
      </c>
      <c r="AC76" s="26">
        <f>'Абс 2023'!AC78*1000/'Взр 2023'!I79</f>
        <v>0</v>
      </c>
      <c r="AD76" s="24">
        <f>'Абс 2023'!AD78*100000/'Взр 2023'!J79</f>
        <v>27.71490600027715</v>
      </c>
      <c r="AE76" s="20">
        <f>'Абс 2023'!AE78*1000/'Взр 2023'!J79</f>
        <v>0</v>
      </c>
      <c r="AF76" s="24">
        <f>'Абс 2023'!AF78*100000/'Взр 2023'!K79</f>
        <v>26.13018846109377</v>
      </c>
      <c r="AG76" s="20">
        <f>'Абс 2023'!AG78*1000/'Взр 2023'!K79</f>
        <v>0.14028596754923497</v>
      </c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5">
        <f>'Абс 2023'!AX78*100000/'Взр 2023'!F79</f>
        <v>13.985585600163667</v>
      </c>
      <c r="AY76" s="24">
        <f>'Абс 2023'!AY78*1000/'Взр 2023'!F79</f>
        <v>0.046233340826987324</v>
      </c>
      <c r="AZ76" s="20">
        <f>'Абс 2023'!AZ78*100000/'Взр 2023'!I79</f>
        <v>0</v>
      </c>
      <c r="BA76" s="27">
        <f>'Абс 2023'!BA78*1000/'Взр 2023'!I79</f>
        <v>0</v>
      </c>
      <c r="BB76" s="24">
        <f>'Абс 2023'!BB78*100000/'Взр 2023'!J79</f>
        <v>20.016321000200165</v>
      </c>
      <c r="BC76" s="20">
        <f>'Абс 2023'!BC78*1000/'Взр 2023'!J79</f>
        <v>0.04619151000046191</v>
      </c>
      <c r="BD76" s="24">
        <f>'Абс 2023'!BD78*100000/'Взр 2023'!K79</f>
        <v>17.651366246579567</v>
      </c>
      <c r="BE76" s="20">
        <f>'Абс 2023'!BE78*1000/'Взр 2023'!K79</f>
        <v>0.059351755501599414</v>
      </c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>
        <f>'Абс 2023'!BV78*100000/'Взр 2023'!F79</f>
        <v>21.093961752312968</v>
      </c>
      <c r="BW76" s="20">
        <f>'Абс 2023'!BW78*1000/'Взр 2023'!F79</f>
        <v>0.0017337502810120247</v>
      </c>
      <c r="BX76" s="20">
        <f>'Абс 2023'!BX78*100000/'Взр 2023'!I79</f>
        <v>29.343360792922816</v>
      </c>
      <c r="BY76" s="27">
        <f>'Абс 2023'!BY78*1000/'Взр 2023'!I79</f>
        <v>0</v>
      </c>
      <c r="BZ76" s="24">
        <f>'Абс 2023'!BZ78*100000/'Взр 2023'!J79</f>
        <v>40.03264200040033</v>
      </c>
      <c r="CA76" s="20">
        <f>'Абс 2023'!CA78*1000/'Взр 2023'!J79</f>
        <v>0</v>
      </c>
      <c r="CB76" s="24">
        <f>'Абс 2023'!CB78*100000/'Взр 2023'!K79</f>
        <v>17.805526650479823</v>
      </c>
      <c r="CC76" s="20">
        <f>'Абс 2023'!CC78*1000/'Взр 2023'!K79</f>
        <v>0.002312406058503873</v>
      </c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4">
        <f>'Абс 2023'!CT78*100000/'Взр 2023'!F79</f>
        <v>0.5201250843036074</v>
      </c>
      <c r="CU76" s="27">
        <f>'Абс 2023'!CU78*1000/'Взр 2023'!F79</f>
        <v>0</v>
      </c>
      <c r="CV76" s="24">
        <f>'Абс 2023'!CV78*100000/'Взр 2023'!I79</f>
        <v>0</v>
      </c>
      <c r="CW76" s="20">
        <f>'Абс 2023'!CW78*1000/'Взр 2023'!I79</f>
        <v>0</v>
      </c>
      <c r="CX76" s="20">
        <f>'Абс 2023'!CX78*100000/'Взр 2023'!J79</f>
        <v>1.5397170000153972</v>
      </c>
      <c r="CY76" s="20">
        <f>'Абс 2023'!CY78*1000/'Взр 2023'!J79</f>
        <v>0</v>
      </c>
      <c r="CZ76" s="20">
        <f>'Абс 2023'!CZ78*100000/'Взр 2023'!K79</f>
        <v>0.6166416156010329</v>
      </c>
      <c r="DA76" s="20">
        <f>'Абс 2023'!DA78*1000/'Взр 2023'!K79</f>
        <v>0</v>
      </c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4">
        <f>'Абс 2023'!DR78*100000/'Взр 2023'!F79</f>
        <v>24.561462314337017</v>
      </c>
      <c r="DS76" s="24">
        <f>'Абс 2023'!DS78*1000/'Взр 2023'!F79</f>
        <v>0.026584170975517712</v>
      </c>
      <c r="DT76" s="24">
        <f>'Абс 2023'!DT78*100000/'Взр 2023'!I79</f>
        <v>26.082987371486947</v>
      </c>
      <c r="DU76" s="20">
        <f>'Абс 2023'!DU78*1000/'Взр 2023'!I79</f>
        <v>0.008150933553589671</v>
      </c>
      <c r="DV76" s="20">
        <f>'Абс 2023'!DV78*100000/'Взр 2023'!J79</f>
        <v>23.09575500023096</v>
      </c>
      <c r="DW76" s="20">
        <f>'Абс 2023'!DW78*1000/'Взр 2023'!J79</f>
        <v>0.015397170000153972</v>
      </c>
      <c r="DX76" s="20">
        <f>'Абс 2023'!DX78*100000/'Взр 2023'!K79</f>
        <v>24.20318341234054</v>
      </c>
      <c r="DY76" s="24">
        <f>'Абс 2023'!DY78*1000/'Взр 2023'!K79</f>
        <v>0.03237368481905423</v>
      </c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2"/>
    </row>
    <row r="77" spans="1:145" s="23" customFormat="1" ht="22.5">
      <c r="A77" s="19" t="s">
        <v>110</v>
      </c>
      <c r="B77" s="24">
        <f>'Абс 2023'!B79*100000/'Взр 2023'!F80</f>
        <v>45.08311100789052</v>
      </c>
      <c r="C77" s="24">
        <f>'Абс 2023'!C79*1000/'Взр 2023'!F80</f>
        <v>0.10734074049497742</v>
      </c>
      <c r="D77" s="20">
        <f>'Абс 2023'!D79*100000/'Взр 2023'!I80</f>
        <v>50.93924824393644</v>
      </c>
      <c r="E77" s="20">
        <f>'Абс 2023'!E79*1000/'Взр 2023'!I80</f>
        <v>0.017873420436468928</v>
      </c>
      <c r="F77" s="25">
        <f>'Абс 2023'!F79*100000/'Взр 2023'!J80</f>
        <v>74.0521327014218</v>
      </c>
      <c r="G77" s="20">
        <f>'Абс 2023'!G79*1000/'Взр 2023'!J80</f>
        <v>0.049368088467614535</v>
      </c>
      <c r="H77" s="20">
        <f>'Абс 2023'!H79*100000/'Взр 2023'!K80</f>
        <v>41.816465167410506</v>
      </c>
      <c r="I77" s="24">
        <f>'Абс 2023'!I79*1000/'Взр 2023'!K80</f>
        <v>0.13675825086197146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4">
        <f>'Абс 2023'!Z79*100000/'Взр 2023'!F80</f>
        <v>11.514733980370305</v>
      </c>
      <c r="AA77" s="20">
        <f>'Абс 2023'!AA79*1000/'Взр 2023'!F80</f>
        <v>0.058549494815442235</v>
      </c>
      <c r="AB77" s="24">
        <f>'Абс 2023'!AB79*100000/'Взр 2023'!I80</f>
        <v>8.043039196411017</v>
      </c>
      <c r="AC77" s="26">
        <f>'Абс 2023'!AC79*1000/'Взр 2023'!I80</f>
        <v>0</v>
      </c>
      <c r="AD77" s="24">
        <f>'Абс 2023'!AD79*100000/'Взр 2023'!J80</f>
        <v>19.747235387045812</v>
      </c>
      <c r="AE77" s="20">
        <f>'Абс 2023'!AE79*1000/'Взр 2023'!J80</f>
        <v>0</v>
      </c>
      <c r="AF77" s="24">
        <f>'Абс 2023'!AF79*100000/'Взр 2023'!K80</f>
        <v>12.097845268559015</v>
      </c>
      <c r="AG77" s="20">
        <f>'Абс 2023'!AG79*1000/'Взр 2023'!K80</f>
        <v>0.07889899088190662</v>
      </c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5">
        <f>'Абс 2023'!AX79*100000/'Взр 2023'!F80</f>
        <v>2.732309758053971</v>
      </c>
      <c r="AY77" s="24">
        <f>'Абс 2023'!AY79*1000/'Взр 2023'!F80</f>
        <v>0.013661548790269854</v>
      </c>
      <c r="AZ77" s="20">
        <f>'Абс 2023'!AZ79*100000/'Взр 2023'!I80</f>
        <v>0</v>
      </c>
      <c r="BA77" s="27">
        <f>'Абс 2023'!BA79*1000/'Взр 2023'!I80</f>
        <v>0</v>
      </c>
      <c r="BB77" s="24">
        <f>'Абс 2023'!BB79*100000/'Взр 2023'!J80</f>
        <v>0</v>
      </c>
      <c r="BC77" s="20">
        <f>'Абс 2023'!BC79*1000/'Взр 2023'!J80</f>
        <v>0</v>
      </c>
      <c r="BD77" s="24">
        <f>'Абс 2023'!BD79*100000/'Взр 2023'!K80</f>
        <v>3.6819529078223088</v>
      </c>
      <c r="BE77" s="20">
        <f>'Абс 2023'!BE79*1000/'Взр 2023'!K80</f>
        <v>0.018409764539111546</v>
      </c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>
        <f>'Абс 2023'!BV79*100000/'Взр 2023'!F80</f>
        <v>13.661548790269855</v>
      </c>
      <c r="BW77" s="20">
        <f>'Абс 2023'!BW79*1000/'Взр 2023'!F80</f>
        <v>0.007806599308725631</v>
      </c>
      <c r="BX77" s="20">
        <f>'Абс 2023'!BX79*100000/'Взр 2023'!I80</f>
        <v>23.235446567409607</v>
      </c>
      <c r="BY77" s="27">
        <f>'Абс 2023'!BY79*1000/'Взр 2023'!I80</f>
        <v>0.017873420436468928</v>
      </c>
      <c r="BZ77" s="24">
        <f>'Абс 2023'!BZ79*100000/'Взр 2023'!J80</f>
        <v>24.684044233807267</v>
      </c>
      <c r="CA77" s="20">
        <f>'Абс 2023'!CA79*1000/'Взр 2023'!J80</f>
        <v>0</v>
      </c>
      <c r="CB77" s="24">
        <f>'Абс 2023'!CB79*100000/'Взр 2023'!K80</f>
        <v>10.256868814647861</v>
      </c>
      <c r="CC77" s="20">
        <f>'Абс 2023'!CC79*1000/'Взр 2023'!K80</f>
        <v>0.005259932725460441</v>
      </c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4">
        <f>'Абс 2023'!CT79*100000/'Взр 2023'!F80</f>
        <v>0.19516498271814078</v>
      </c>
      <c r="CU77" s="27">
        <f>'Абс 2023'!CU79*1000/'Взр 2023'!F80</f>
        <v>0</v>
      </c>
      <c r="CV77" s="24">
        <f>'Абс 2023'!CV79*100000/'Взр 2023'!I80</f>
        <v>0</v>
      </c>
      <c r="CW77" s="20">
        <f>'Абс 2023'!CW79*1000/'Взр 2023'!I80</f>
        <v>0</v>
      </c>
      <c r="CX77" s="20">
        <f>'Абс 2023'!CX79*100000/'Взр 2023'!J80</f>
        <v>0</v>
      </c>
      <c r="CY77" s="20">
        <f>'Абс 2023'!CY79*1000/'Взр 2023'!J80</f>
        <v>0</v>
      </c>
      <c r="CZ77" s="20">
        <f>'Абс 2023'!CZ79*100000/'Взр 2023'!K80</f>
        <v>0.26299663627302206</v>
      </c>
      <c r="DA77" s="20">
        <f>'Абс 2023'!DA79*1000/'Взр 2023'!K80</f>
        <v>0</v>
      </c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4">
        <f>'Абс 2023'!DR79*100000/'Взр 2023'!F80</f>
        <v>16.979353496478247</v>
      </c>
      <c r="DS77" s="24">
        <f>'Абс 2023'!DS79*1000/'Взр 2023'!F80</f>
        <v>0.027323097580539708</v>
      </c>
      <c r="DT77" s="24">
        <f>'Абс 2023'!DT79*100000/'Взр 2023'!I80</f>
        <v>19.66076248011582</v>
      </c>
      <c r="DU77" s="20">
        <f>'Абс 2023'!DU79*1000/'Взр 2023'!I80</f>
        <v>0</v>
      </c>
      <c r="DV77" s="20">
        <f>'Абс 2023'!DV79*100000/'Взр 2023'!J80</f>
        <v>29.620853080568722</v>
      </c>
      <c r="DW77" s="20">
        <f>'Абс 2023'!DW79*1000/'Взр 2023'!J80</f>
        <v>0.049368088467614535</v>
      </c>
      <c r="DX77" s="20">
        <f>'Абс 2023'!DX79*100000/'Взр 2023'!K80</f>
        <v>15.516801540108302</v>
      </c>
      <c r="DY77" s="24">
        <f>'Абс 2023'!DY79*1000/'Взр 2023'!K80</f>
        <v>0.034189562715492866</v>
      </c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2"/>
    </row>
    <row r="78" spans="1:145" s="23" customFormat="1" ht="11.25">
      <c r="A78" s="19" t="s">
        <v>29</v>
      </c>
      <c r="B78" s="24">
        <f>'Абс 2023'!B80*100000/'Взр 2023'!F81</f>
        <v>75.40037186559421</v>
      </c>
      <c r="C78" s="24">
        <f>'Абс 2023'!C80*1000/'Взр 2023'!F81</f>
        <v>0.1235638635866686</v>
      </c>
      <c r="D78" s="20">
        <f>'Абс 2023'!D80*100000/'Взр 2023'!I81</f>
        <v>41.00322282140464</v>
      </c>
      <c r="E78" s="20">
        <f>'Абс 2023'!E80*1000/'Взр 2023'!I81</f>
        <v>0.012763649127285491</v>
      </c>
      <c r="F78" s="25">
        <f>'Абс 2023'!F80*100000/'Взр 2023'!J81</f>
        <v>55.48098434004474</v>
      </c>
      <c r="G78" s="20">
        <f>'Абс 2023'!G80*1000/'Взр 2023'!J81</f>
        <v>0.008948545861297539</v>
      </c>
      <c r="H78" s="20">
        <f>'Абс 2023'!H80*100000/'Взр 2023'!K81</f>
        <v>84.31339852320399</v>
      </c>
      <c r="I78" s="24">
        <f>'Абс 2023'!I80*1000/'Взр 2023'!K81</f>
        <v>0.15438720085137797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4">
        <f>'Абс 2023'!Z80*100000/'Взр 2023'!F81</f>
        <v>12.297686185941602</v>
      </c>
      <c r="AA78" s="20">
        <f>'Абс 2023'!AA80*1000/'Взр 2023'!F81</f>
        <v>0.051069150270974674</v>
      </c>
      <c r="AB78" s="24">
        <f>'Абс 2023'!AB80*100000/'Взр 2023'!I81</f>
        <v>4.945914036823128</v>
      </c>
      <c r="AC78" s="26">
        <f>'Абс 2023'!AC80*1000/'Взр 2023'!I81</f>
        <v>0</v>
      </c>
      <c r="AD78" s="24">
        <f>'Абс 2023'!AD80*100000/'Взр 2023'!J81</f>
        <v>18.79194630872483</v>
      </c>
      <c r="AE78" s="20">
        <f>'Абс 2023'!AE80*1000/'Взр 2023'!J81</f>
        <v>0</v>
      </c>
      <c r="AF78" s="24">
        <f>'Абс 2023'!AF80*100000/'Взр 2023'!K81</f>
        <v>13.752452114673716</v>
      </c>
      <c r="AG78" s="20">
        <f>'Абс 2023'!AG80*1000/'Взр 2023'!K81</f>
        <v>0.06520236152461108</v>
      </c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5">
        <f>'Абс 2023'!AX80*100000/'Взр 2023'!F81</f>
        <v>41.501022116757575</v>
      </c>
      <c r="AY78" s="24">
        <f>'Абс 2023'!AY80*1000/'Взр 2023'!F81</f>
        <v>0.05048214854372209</v>
      </c>
      <c r="AZ78" s="20">
        <f>'Абс 2023'!AZ80*100000/'Взр 2023'!I81</f>
        <v>0.15954561409106863</v>
      </c>
      <c r="BA78" s="27">
        <f>'Абс 2023'!BA80*1000/'Взр 2023'!I81</f>
        <v>0</v>
      </c>
      <c r="BB78" s="24">
        <f>'Абс 2023'!BB80*100000/'Взр 2023'!J81</f>
        <v>3.5794183445190155</v>
      </c>
      <c r="BC78" s="20">
        <f>'Абс 2023'!BC80*1000/'Взр 2023'!J81</f>
        <v>0.008948545861297539</v>
      </c>
      <c r="BD78" s="24">
        <f>'Абс 2023'!BD80*100000/'Взр 2023'!K81</f>
        <v>52.79892378630863</v>
      </c>
      <c r="BE78" s="20">
        <f>'Абс 2023'!BE80*1000/'Взр 2023'!K81</f>
        <v>0.06407818287763503</v>
      </c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>
        <f>'Абс 2023'!BV80*100000/'Взр 2023'!F81</f>
        <v>9.744228672392868</v>
      </c>
      <c r="BW78" s="20">
        <f>'Абс 2023'!BW80*1000/'Взр 2023'!F81</f>
        <v>0.00234800690901033</v>
      </c>
      <c r="BX78" s="20">
        <f>'Абс 2023'!BX80*100000/'Взр 2023'!I81</f>
        <v>20.421838603656784</v>
      </c>
      <c r="BY78" s="27">
        <f>'Абс 2023'!BY80*1000/'Взр 2023'!I81</f>
        <v>0.003190912281821373</v>
      </c>
      <c r="BZ78" s="24">
        <f>'Абс 2023'!BZ80*100000/'Взр 2023'!J81</f>
        <v>20.58165548098434</v>
      </c>
      <c r="CA78" s="20">
        <f>'Абс 2023'!CA80*1000/'Взр 2023'!J81</f>
        <v>0</v>
      </c>
      <c r="CB78" s="24">
        <f>'Абс 2023'!CB80*100000/'Взр 2023'!K81</f>
        <v>6.782544503422187</v>
      </c>
      <c r="CC78" s="20">
        <f>'Абс 2023'!CC80*1000/'Взр 2023'!K81</f>
        <v>0.0022483572939521065</v>
      </c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4">
        <f>'Абс 2023'!CT80*100000/'Взр 2023'!F81</f>
        <v>0.7337521590657281</v>
      </c>
      <c r="CU78" s="27">
        <f>'Абс 2023'!CU80*1000/'Взр 2023'!F81</f>
        <v>0</v>
      </c>
      <c r="CV78" s="24">
        <f>'Абс 2023'!CV80*100000/'Взр 2023'!I81</f>
        <v>0.15954561409106863</v>
      </c>
      <c r="CW78" s="20">
        <f>'Абс 2023'!CW80*1000/'Взр 2023'!I81</f>
        <v>0</v>
      </c>
      <c r="CX78" s="20">
        <f>'Абс 2023'!CX80*100000/'Взр 2023'!J81</f>
        <v>0</v>
      </c>
      <c r="CY78" s="20">
        <f>'Абс 2023'!CY80*1000/'Взр 2023'!J81</f>
        <v>0</v>
      </c>
      <c r="CZ78" s="20">
        <f>'Абс 2023'!CZ80*100000/'Взр 2023'!K81</f>
        <v>0.8993429175808425</v>
      </c>
      <c r="DA78" s="20">
        <f>'Абс 2023'!DA80*1000/'Взр 2023'!K81</f>
        <v>0</v>
      </c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4">
        <f>'Абс 2023'!DR80*100000/'Взр 2023'!F81</f>
        <v>11.123682731436437</v>
      </c>
      <c r="DS78" s="24">
        <f>'Абс 2023'!DS80*1000/'Взр 2023'!F81</f>
        <v>0.01966455786296151</v>
      </c>
      <c r="DT78" s="24">
        <f>'Абс 2023'!DT80*100000/'Взр 2023'!I81</f>
        <v>15.316378952742589</v>
      </c>
      <c r="DU78" s="20">
        <f>'Абс 2023'!DU80*1000/'Взр 2023'!I81</f>
        <v>0.009572736845464119</v>
      </c>
      <c r="DV78" s="20">
        <f>'Абс 2023'!DV80*100000/'Взр 2023'!J81</f>
        <v>12.527964205816556</v>
      </c>
      <c r="DW78" s="20">
        <f>'Абс 2023'!DW80*1000/'Взр 2023'!J81</f>
        <v>0</v>
      </c>
      <c r="DX78" s="20">
        <f>'Абс 2023'!DX80*100000/'Взр 2023'!K81</f>
        <v>10.08013520121861</v>
      </c>
      <c r="DY78" s="24">
        <f>'Абс 2023'!DY80*1000/'Взр 2023'!K81</f>
        <v>0.022858299155179746</v>
      </c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2"/>
    </row>
    <row r="79" spans="1:145" s="23" customFormat="1" ht="22.5">
      <c r="A79" s="19" t="s">
        <v>72</v>
      </c>
      <c r="B79" s="24">
        <f>'Абс 2023'!B81*100000/'Взр 2023'!F82</f>
        <v>145.30991057084543</v>
      </c>
      <c r="C79" s="24">
        <f>'Абс 2023'!C81*1000/'Взр 2023'!F82</f>
        <v>0.30536227692723966</v>
      </c>
      <c r="D79" s="20">
        <f>'Абс 2023'!D81*100000/'Взр 2023'!I82</f>
        <v>85.61245945816924</v>
      </c>
      <c r="E79" s="20">
        <f>'Абс 2023'!E81*1000/'Взр 2023'!I82</f>
        <v>0.017388054912109704</v>
      </c>
      <c r="F79" s="25">
        <f>'Абс 2023'!F81*100000/'Взр 2023'!J82</f>
        <v>156.12285614219726</v>
      </c>
      <c r="G79" s="20">
        <f>'Абс 2023'!G81*1000/'Взр 2023'!J82</f>
        <v>0.03659129440832748</v>
      </c>
      <c r="H79" s="20">
        <f>'Абс 2023'!H81*100000/'Взр 2023'!K82</f>
        <v>159.45706511617962</v>
      </c>
      <c r="I79" s="24">
        <f>'Абс 2023'!I81*1000/'Взр 2023'!K82</f>
        <v>0.38787481783750066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4">
        <f>'Абс 2023'!Z81*100000/'Взр 2023'!F82</f>
        <v>49.976564661768776</v>
      </c>
      <c r="AA79" s="20">
        <f>'Абс 2023'!AA81*1000/'Взр 2023'!F82</f>
        <v>0.09774236170777473</v>
      </c>
      <c r="AB79" s="24">
        <f>'Абс 2023'!AB81*100000/'Взр 2023'!I82</f>
        <v>7.081680546022862</v>
      </c>
      <c r="AC79" s="26">
        <f>'Абс 2023'!AC81*1000/'Взр 2023'!I82</f>
        <v>0</v>
      </c>
      <c r="AD79" s="24">
        <f>'Абс 2023'!AD81*100000/'Взр 2023'!J82</f>
        <v>41.1216451445966</v>
      </c>
      <c r="AE79" s="20">
        <f>'Абс 2023'!AE81*1000/'Взр 2023'!J82</f>
        <v>0</v>
      </c>
      <c r="AF79" s="24">
        <f>'Абс 2023'!AF81*100000/'Взр 2023'!K82</f>
        <v>60.88093056490749</v>
      </c>
      <c r="AG79" s="20">
        <f>'Абс 2023'!AG81*1000/'Взр 2023'!K82</f>
        <v>0.12603801250681318</v>
      </c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5">
        <f>'Абс 2023'!AX81*100000/'Взр 2023'!F82</f>
        <v>32.98729613628709</v>
      </c>
      <c r="AY79" s="24">
        <f>'Абс 2023'!AY81*1000/'Взр 2023'!F82</f>
        <v>0.10873612457963876</v>
      </c>
      <c r="AZ79" s="20">
        <f>'Абс 2023'!AZ81*100000/'Взр 2023'!I82</f>
        <v>0.5690636153054085</v>
      </c>
      <c r="BA79" s="27">
        <f>'Абс 2023'!BA81*1000/'Взр 2023'!I82</f>
        <v>0.0003161464529474492</v>
      </c>
      <c r="BB79" s="24">
        <f>'Абс 2023'!BB81*100000/'Взр 2023'!J82</f>
        <v>18.992624240512836</v>
      </c>
      <c r="BC79" s="20">
        <f>'Абс 2023'!BC81*1000/'Взр 2023'!J82</f>
        <v>0.015681983317854635</v>
      </c>
      <c r="BD79" s="24">
        <f>'Абс 2023'!BD81*100000/'Взр 2023'!K82</f>
        <v>41.55303620691739</v>
      </c>
      <c r="BE79" s="20">
        <f>'Абс 2023'!BE81*1000/'Взр 2023'!K82</f>
        <v>0.13943971881515901</v>
      </c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>
        <f>'Абс 2023'!BV81*100000/'Взр 2023'!F82</f>
        <v>25.21957187764218</v>
      </c>
      <c r="BW79" s="20">
        <f>'Абс 2023'!BW81*1000/'Взр 2023'!F82</f>
        <v>0.008350453766060657</v>
      </c>
      <c r="BX79" s="20">
        <f>'Абс 2023'!BX81*100000/'Взр 2023'!I82</f>
        <v>34.71288053362992</v>
      </c>
      <c r="BY79" s="27">
        <f>'Абс 2023'!BY81*1000/'Взр 2023'!I82</f>
        <v>0.0012645858117897968</v>
      </c>
      <c r="BZ79" s="24">
        <f>'Абс 2023'!BZ81*100000/'Взр 2023'!J82</f>
        <v>59.591536607847615</v>
      </c>
      <c r="CA79" s="20">
        <f>'Абс 2023'!CA81*1000/'Взр 2023'!J82</f>
        <v>0.0034848851817454746</v>
      </c>
      <c r="CB79" s="24">
        <f>'Абс 2023'!CB81*100000/'Взр 2023'!K82</f>
        <v>21.365263582900475</v>
      </c>
      <c r="CC79" s="20">
        <f>'Абс 2023'!CC81*1000/'Взр 2023'!K82</f>
        <v>0.010303045890231195</v>
      </c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4">
        <f>'Абс 2023'!CT81*100000/'Взр 2023'!F82</f>
        <v>1.0933687664913951</v>
      </c>
      <c r="CU79" s="27">
        <f>'Абс 2023'!CU81*1000/'Взр 2023'!F82</f>
        <v>0.00012015041390015332</v>
      </c>
      <c r="CV79" s="24">
        <f>'Абс 2023'!CV81*100000/'Взр 2023'!I82</f>
        <v>1.3278151023792866</v>
      </c>
      <c r="CW79" s="20">
        <f>'Абс 2023'!CW81*1000/'Взр 2023'!I82</f>
        <v>0</v>
      </c>
      <c r="CX79" s="20">
        <f>'Абс 2023'!CX81*100000/'Взр 2023'!J82</f>
        <v>0.8712212954363686</v>
      </c>
      <c r="CY79" s="20">
        <f>'Абс 2023'!CY81*1000/'Взр 2023'!J82</f>
        <v>0</v>
      </c>
      <c r="CZ79" s="20">
        <f>'Абс 2023'!CZ81*100000/'Взр 2023'!K82</f>
        <v>1.0457978911136927</v>
      </c>
      <c r="DA79" s="20">
        <f>'Абс 2023'!DA81*1000/'Взр 2023'!K82</f>
        <v>0.00015493302090573225</v>
      </c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4">
        <f>'Абс 2023'!DR81*100000/'Взр 2023'!F82</f>
        <v>36.03310912865598</v>
      </c>
      <c r="DS79" s="24">
        <f>'Абс 2023'!DS81*1000/'Взр 2023'!F82</f>
        <v>0.09041318645986537</v>
      </c>
      <c r="DT79" s="24">
        <f>'Абс 2023'!DT81*100000/'Взр 2023'!I82</f>
        <v>41.92101966083176</v>
      </c>
      <c r="DU79" s="20">
        <f>'Абс 2023'!DU81*1000/'Взр 2023'!I82</f>
        <v>0.01580732264737246</v>
      </c>
      <c r="DV79" s="20">
        <f>'Абс 2023'!DV81*100000/'Взр 2023'!J82</f>
        <v>35.54582885380384</v>
      </c>
      <c r="DW79" s="20">
        <f>'Абс 2023'!DW81*1000/'Взр 2023'!J82</f>
        <v>0.01742442590872737</v>
      </c>
      <c r="DX79" s="20">
        <f>'Абс 2023'!DX81*100000/'Взр 2023'!K82</f>
        <v>34.61203687034058</v>
      </c>
      <c r="DY79" s="24">
        <f>'Абс 2023'!DY81*1000/'Взр 2023'!K82</f>
        <v>0.11193910760439155</v>
      </c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2"/>
    </row>
    <row r="80" spans="1:145" s="23" customFormat="1" ht="11.25">
      <c r="A80" s="19" t="s">
        <v>64</v>
      </c>
      <c r="B80" s="24">
        <f>'Абс 2023'!B82*100000/'Взр 2023'!F83</f>
        <v>89.67163102733325</v>
      </c>
      <c r="C80" s="24">
        <f>'Абс 2023'!C82*1000/'Взр 2023'!F83</f>
        <v>0.21350388339841248</v>
      </c>
      <c r="D80" s="20">
        <f>'Абс 2023'!D82*100000/'Взр 2023'!I83</f>
        <v>69.17568755024585</v>
      </c>
      <c r="E80" s="20">
        <f>'Абс 2023'!E82*1000/'Взр 2023'!I83</f>
        <v>0</v>
      </c>
      <c r="F80" s="25">
        <f>'Абс 2023'!F82*100000/'Взр 2023'!J83</f>
        <v>79.8881565807869</v>
      </c>
      <c r="G80" s="20">
        <f>'Абс 2023'!G82*1000/'Взр 2023'!J83</f>
        <v>0</v>
      </c>
      <c r="H80" s="20">
        <f>'Абс 2023'!H82*100000/'Взр 2023'!K83</f>
        <v>97.78091642447782</v>
      </c>
      <c r="I80" s="24">
        <f>'Абс 2023'!I82*1000/'Взр 2023'!K83</f>
        <v>0.3055653638264932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4">
        <f>'Абс 2023'!Z82*100000/'Взр 2023'!F83</f>
        <v>33.21171519530861</v>
      </c>
      <c r="AA80" s="20">
        <f>'Абс 2023'!AA82*1000/'Взр 2023'!F83</f>
        <v>0.12335779929686054</v>
      </c>
      <c r="AB80" s="24">
        <f>'Абс 2023'!AB82*100000/'Взр 2023'!I83</f>
        <v>3.7392263540673434</v>
      </c>
      <c r="AC80" s="26">
        <f>'Абс 2023'!AC82*1000/'Взр 2023'!I83</f>
        <v>0</v>
      </c>
      <c r="AD80" s="24">
        <f>'Абс 2023'!AD82*100000/'Взр 2023'!J83</f>
        <v>19.972039145196725</v>
      </c>
      <c r="AE80" s="20">
        <f>'Абс 2023'!AE82*1000/'Взр 2023'!J83</f>
        <v>0</v>
      </c>
      <c r="AF80" s="24">
        <f>'Абс 2023'!AF82*100000/'Взр 2023'!K83</f>
        <v>44.816253361219005</v>
      </c>
      <c r="AG80" s="20">
        <f>'Абс 2023'!AG82*1000/'Взр 2023'!K83</f>
        <v>0.1765488768775294</v>
      </c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5">
        <f>'Абс 2023'!AX82*100000/'Взр 2023'!F83</f>
        <v>2.372265371093472</v>
      </c>
      <c r="AY80" s="24">
        <f>'Абс 2023'!AY82*1000/'Взр 2023'!F83</f>
        <v>0.004744530742186944</v>
      </c>
      <c r="AZ80" s="20">
        <f>'Абс 2023'!AZ82*100000/'Взр 2023'!I83</f>
        <v>0</v>
      </c>
      <c r="BA80" s="27">
        <f>'Абс 2023'!BA82*1000/'Взр 2023'!I83</f>
        <v>0</v>
      </c>
      <c r="BB80" s="24">
        <f>'Абс 2023'!BB82*100000/'Взр 2023'!J83</f>
        <v>9.986019572598362</v>
      </c>
      <c r="BC80" s="20">
        <f>'Абс 2023'!BC82*1000/'Взр 2023'!J83</f>
        <v>0</v>
      </c>
      <c r="BD80" s="24">
        <f>'Абс 2023'!BD82*100000/'Взр 2023'!K83</f>
        <v>2.7161365673466062</v>
      </c>
      <c r="BE80" s="20">
        <f>'Абс 2023'!BE82*1000/'Взр 2023'!K83</f>
        <v>0.006790341418366515</v>
      </c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>
        <f>'Абс 2023'!BV82*100000/'Взр 2023'!F83</f>
        <v>12.335779929686055</v>
      </c>
      <c r="BW80" s="20">
        <f>'Абс 2023'!BW82*1000/'Взр 2023'!F83</f>
        <v>0.004744530742186944</v>
      </c>
      <c r="BX80" s="20">
        <f>'Абс 2023'!BX82*100000/'Взр 2023'!I83</f>
        <v>24.30497130143773</v>
      </c>
      <c r="BY80" s="27">
        <f>'Абс 2023'!BY82*1000/'Взр 2023'!I83</f>
        <v>0</v>
      </c>
      <c r="BZ80" s="24">
        <f>'Абс 2023'!BZ82*100000/'Взр 2023'!J83</f>
        <v>0</v>
      </c>
      <c r="CA80" s="20">
        <f>'Абс 2023'!CA82*1000/'Взр 2023'!J83</f>
        <v>0</v>
      </c>
      <c r="CB80" s="24">
        <f>'Абс 2023'!CB82*100000/'Взр 2023'!K83</f>
        <v>8.82744384387647</v>
      </c>
      <c r="CC80" s="20">
        <f>'Абс 2023'!CC82*1000/'Взр 2023'!K83</f>
        <v>0.006790341418366515</v>
      </c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4">
        <f>'Абс 2023'!CT82*100000/'Взр 2023'!F83</f>
        <v>0.9489061484373889</v>
      </c>
      <c r="CU80" s="27">
        <f>'Абс 2023'!CU82*1000/'Взр 2023'!F83</f>
        <v>0</v>
      </c>
      <c r="CV80" s="24">
        <f>'Абс 2023'!CV82*100000/'Взр 2023'!I83</f>
        <v>0</v>
      </c>
      <c r="CW80" s="20">
        <f>'Абс 2023'!CW82*1000/'Взр 2023'!I83</f>
        <v>0</v>
      </c>
      <c r="CX80" s="20">
        <f>'Абс 2023'!CX82*100000/'Взр 2023'!J83</f>
        <v>0</v>
      </c>
      <c r="CY80" s="20">
        <f>'Абс 2023'!CY82*1000/'Взр 2023'!J83</f>
        <v>0</v>
      </c>
      <c r="CZ80" s="20">
        <f>'Абс 2023'!CZ82*100000/'Взр 2023'!K83</f>
        <v>1.3580682836733031</v>
      </c>
      <c r="DA80" s="20">
        <f>'Абс 2023'!DA82*1000/'Взр 2023'!K83</f>
        <v>0</v>
      </c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4">
        <f>'Абс 2023'!DR82*100000/'Взр 2023'!F83</f>
        <v>40.802964382807716</v>
      </c>
      <c r="DS80" s="24">
        <f>'Абс 2023'!DS82*1000/'Взр 2023'!F83</f>
        <v>0.08065702261717805</v>
      </c>
      <c r="DT80" s="24">
        <f>'Абс 2023'!DT82*100000/'Взр 2023'!I83</f>
        <v>41.13148989474078</v>
      </c>
      <c r="DU80" s="20">
        <f>'Абс 2023'!DU82*1000/'Взр 2023'!I83</f>
        <v>0</v>
      </c>
      <c r="DV80" s="20">
        <f>'Абс 2023'!DV82*100000/'Взр 2023'!J83</f>
        <v>49.930097862991815</v>
      </c>
      <c r="DW80" s="20">
        <f>'Абс 2023'!DW82*1000/'Взр 2023'!J83</f>
        <v>0</v>
      </c>
      <c r="DX80" s="20">
        <f>'Абс 2023'!DX82*100000/'Взр 2023'!K83</f>
        <v>40.06301436836244</v>
      </c>
      <c r="DY80" s="24">
        <f>'Абс 2023'!DY82*1000/'Взр 2023'!K83</f>
        <v>0.11543580411223077</v>
      </c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2"/>
    </row>
    <row r="81" spans="1:145" s="23" customFormat="1" ht="11.25">
      <c r="A81" s="19" t="s">
        <v>80</v>
      </c>
      <c r="B81" s="24">
        <f>'Абс 2023'!B83*100000/'Взр 2023'!F84</f>
        <v>161.2946265762547</v>
      </c>
      <c r="C81" s="24">
        <f>'Абс 2023'!C83*1000/'Взр 2023'!F84</f>
        <v>0.06522944457127948</v>
      </c>
      <c r="D81" s="20">
        <f>'Абс 2023'!D83*100000/'Взр 2023'!I84</f>
        <v>101.77637468783867</v>
      </c>
      <c r="E81" s="20">
        <f>'Абс 2023'!E83*1000/'Взр 2023'!I84</f>
        <v>0</v>
      </c>
      <c r="F81" s="25">
        <f>'Абс 2023'!F83*100000/'Взр 2023'!J84</f>
        <v>160.082328054428</v>
      </c>
      <c r="G81" s="20">
        <f>'Абс 2023'!G83*1000/'Взр 2023'!J84</f>
        <v>0.05717226001943857</v>
      </c>
      <c r="H81" s="20">
        <f>'Абс 2023'!H83*100000/'Взр 2023'!K84</f>
        <v>190.95312755949735</v>
      </c>
      <c r="I81" s="24">
        <f>'Абс 2023'!I83*1000/'Взр 2023'!K84</f>
        <v>0.0982846980085648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4">
        <f>'Абс 2023'!Z83*100000/'Взр 2023'!F84</f>
        <v>55.74152536091155</v>
      </c>
      <c r="AA81" s="20">
        <f>'Абс 2023'!AA83*1000/'Взр 2023'!F84</f>
        <v>0.020754823272679832</v>
      </c>
      <c r="AB81" s="24">
        <f>'Абс 2023'!AB83*100000/'Взр 2023'!I84</f>
        <v>1.8847476794044198</v>
      </c>
      <c r="AC81" s="26">
        <f>'Абс 2023'!AC83*1000/'Взр 2023'!I84</f>
        <v>0</v>
      </c>
      <c r="AD81" s="24">
        <f>'Абс 2023'!AD83*100000/'Взр 2023'!J84</f>
        <v>0</v>
      </c>
      <c r="AE81" s="20">
        <f>'Абс 2023'!AE83*1000/'Взр 2023'!J84</f>
        <v>0</v>
      </c>
      <c r="AF81" s="24">
        <f>'Абс 2023'!AF83*100000/'Взр 2023'!K84</f>
        <v>87.05216109330026</v>
      </c>
      <c r="AG81" s="20">
        <f>'Абс 2023'!AG83*1000/'Взр 2023'!K84</f>
        <v>0.03276156600285494</v>
      </c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5">
        <f>'Абс 2023'!AX83*100000/'Взр 2023'!F84</f>
        <v>0</v>
      </c>
      <c r="AY81" s="24">
        <f>'Абс 2023'!AY83*1000/'Взр 2023'!F84</f>
        <v>0</v>
      </c>
      <c r="AZ81" s="20">
        <f>'Абс 2023'!AZ83*100000/'Взр 2023'!I84</f>
        <v>0</v>
      </c>
      <c r="BA81" s="27">
        <f>'Абс 2023'!BA83*1000/'Взр 2023'!I84</f>
        <v>0</v>
      </c>
      <c r="BB81" s="24">
        <f>'Абс 2023'!BB83*100000/'Взр 2023'!J84</f>
        <v>0</v>
      </c>
      <c r="BC81" s="20">
        <f>'Абс 2023'!BC83*1000/'Взр 2023'!J84</f>
        <v>0</v>
      </c>
      <c r="BD81" s="24">
        <f>'Абс 2023'!BD83*100000/'Взр 2023'!K84</f>
        <v>0</v>
      </c>
      <c r="BE81" s="20">
        <f>'Абс 2023'!BE83*1000/'Взр 2023'!K84</f>
        <v>0</v>
      </c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>
        <f>'Абс 2023'!BV83*100000/'Взр 2023'!F84</f>
        <v>32.91121976096373</v>
      </c>
      <c r="BW81" s="20">
        <f>'Абс 2023'!BW83*1000/'Взр 2023'!F84</f>
        <v>0.005929949506479952</v>
      </c>
      <c r="BX81" s="20">
        <f>'Абс 2023'!BX83*100000/'Взр 2023'!I84</f>
        <v>24.501719832257457</v>
      </c>
      <c r="BY81" s="27">
        <f>'Абс 2023'!BY83*1000/'Взр 2023'!I84</f>
        <v>0</v>
      </c>
      <c r="BZ81" s="24">
        <f>'Абс 2023'!BZ83*100000/'Взр 2023'!J84</f>
        <v>57.17226001943857</v>
      </c>
      <c r="CA81" s="20">
        <f>'Абс 2023'!CA83*1000/'Взр 2023'!J84</f>
        <v>0</v>
      </c>
      <c r="CB81" s="24">
        <f>'Абс 2023'!CB83*100000/'Взр 2023'!K84</f>
        <v>35.10167786020172</v>
      </c>
      <c r="CC81" s="20">
        <f>'Абс 2023'!CC83*1000/'Взр 2023'!K84</f>
        <v>0.009360447429387124</v>
      </c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4">
        <f>'Абс 2023'!CT83*100000/'Взр 2023'!F84</f>
        <v>1.7789848519439857</v>
      </c>
      <c r="CU81" s="27">
        <f>'Абс 2023'!CU83*1000/'Взр 2023'!F84</f>
        <v>0</v>
      </c>
      <c r="CV81" s="24">
        <f>'Абс 2023'!CV83*100000/'Взр 2023'!I84</f>
        <v>0</v>
      </c>
      <c r="CW81" s="20">
        <f>'Абс 2023'!CW83*1000/'Взр 2023'!I84</f>
        <v>0</v>
      </c>
      <c r="CX81" s="20">
        <f>'Абс 2023'!CX83*100000/'Взр 2023'!J84</f>
        <v>0</v>
      </c>
      <c r="CY81" s="20">
        <f>'Абс 2023'!CY83*1000/'Взр 2023'!J84</f>
        <v>0</v>
      </c>
      <c r="CZ81" s="20">
        <f>'Абс 2023'!CZ83*100000/'Взр 2023'!K84</f>
        <v>2.8081342288161375</v>
      </c>
      <c r="DA81" s="20">
        <f>'Абс 2023'!DA83*1000/'Взр 2023'!K84</f>
        <v>0</v>
      </c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4">
        <f>'Абс 2023'!DR83*100000/'Взр 2023'!F84</f>
        <v>70.86289660243543</v>
      </c>
      <c r="DS81" s="24">
        <f>'Абс 2023'!DS83*1000/'Взр 2023'!F84</f>
        <v>0.03854467179211969</v>
      </c>
      <c r="DT81" s="24">
        <f>'Абс 2023'!DT83*100000/'Взр 2023'!I84</f>
        <v>75.38990717617679</v>
      </c>
      <c r="DU81" s="20">
        <f>'Абс 2023'!DU83*1000/'Взр 2023'!I84</f>
        <v>0</v>
      </c>
      <c r="DV81" s="20">
        <f>'Абс 2023'!DV83*100000/'Взр 2023'!J84</f>
        <v>102.91006803498942</v>
      </c>
      <c r="DW81" s="20">
        <f>'Абс 2023'!DW83*1000/'Взр 2023'!J84</f>
        <v>0.05717226001943857</v>
      </c>
      <c r="DX81" s="20">
        <f>'Абс 2023'!DX83*100000/'Взр 2023'!K84</f>
        <v>65.99115437717923</v>
      </c>
      <c r="DY81" s="24">
        <f>'Абс 2023'!DY83*1000/'Взр 2023'!K84</f>
        <v>0.05616268457632275</v>
      </c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2"/>
    </row>
    <row r="82" spans="1:145" s="23" customFormat="1" ht="11.25">
      <c r="A82" s="19" t="s">
        <v>20</v>
      </c>
      <c r="B82" s="24">
        <f>'Абс 2023'!B84*100000/'Взр 2023'!F85</f>
        <v>73.5525702851388</v>
      </c>
      <c r="C82" s="24">
        <f>'Абс 2023'!C84*1000/'Взр 2023'!F85</f>
        <v>0.2583769776683081</v>
      </c>
      <c r="D82" s="20">
        <f>'Абс 2023'!D84*100000/'Взр 2023'!I85</f>
        <v>72.95697385554519</v>
      </c>
      <c r="E82" s="20">
        <f>'Абс 2023'!E84*1000/'Взр 2023'!I85</f>
        <v>0.027705179945143744</v>
      </c>
      <c r="F82" s="25">
        <f>'Абс 2023'!F84*100000/'Взр 2023'!J85</f>
        <v>173.3897700035698</v>
      </c>
      <c r="G82" s="20">
        <f>'Абс 2023'!G84*1000/'Взр 2023'!J85</f>
        <v>0</v>
      </c>
      <c r="H82" s="20">
        <f>'Абс 2023'!H84*100000/'Взр 2023'!K85</f>
        <v>68.84707250814607</v>
      </c>
      <c r="I82" s="24">
        <f>'Абс 2023'!I84*1000/'Взр 2023'!K85</f>
        <v>0.33305082007550807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4">
        <f>'Абс 2023'!Z84*100000/'Взр 2023'!F85</f>
        <v>13.39033971857655</v>
      </c>
      <c r="AA82" s="20">
        <f>'Абс 2023'!AA84*1000/'Взр 2023'!F85</f>
        <v>0.09241220369158465</v>
      </c>
      <c r="AB82" s="24">
        <f>'Абс 2023'!AB84*100000/'Взр 2023'!I85</f>
        <v>8.311553983543122</v>
      </c>
      <c r="AC82" s="26">
        <f>'Абс 2023'!AC84*1000/'Взр 2023'!I85</f>
        <v>0</v>
      </c>
      <c r="AD82" s="24">
        <f>'Абс 2023'!AD84*100000/'Взр 2023'!J85</f>
        <v>20.39879647100821</v>
      </c>
      <c r="AE82" s="20">
        <f>'Абс 2023'!AE84*1000/'Взр 2023'!J85</f>
        <v>0</v>
      </c>
      <c r="AF82" s="24">
        <f>'Абс 2023'!AF84*100000/'Взр 2023'!K85</f>
        <v>14.415632510730948</v>
      </c>
      <c r="AG82" s="20">
        <f>'Абс 2023'!AG84*1000/'Взр 2023'!K85</f>
        <v>0.1217872401768649</v>
      </c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5">
        <f>'Абс 2023'!AX84*100000/'Взр 2023'!F85</f>
        <v>5.657890021933754</v>
      </c>
      <c r="AY82" s="24">
        <f>'Абс 2023'!AY84*1000/'Взр 2023'!F85</f>
        <v>0.030175413450313354</v>
      </c>
      <c r="AZ82" s="20">
        <f>'Абс 2023'!AZ84*100000/'Взр 2023'!I85</f>
        <v>0.9235059981714582</v>
      </c>
      <c r="BA82" s="27">
        <f>'Абс 2023'!BA84*1000/'Взр 2023'!I85</f>
        <v>0</v>
      </c>
      <c r="BB82" s="24">
        <f>'Абс 2023'!BB84*100000/'Взр 2023'!J85</f>
        <v>10.199398235504106</v>
      </c>
      <c r="BC82" s="20">
        <f>'Абс 2023'!BC84*1000/'Взр 2023'!J85</f>
        <v>0</v>
      </c>
      <c r="BD82" s="24">
        <f>'Абс 2023'!BD84*100000/'Взр 2023'!K85</f>
        <v>6.710725479133372</v>
      </c>
      <c r="BE82" s="20">
        <f>'Абс 2023'!BE84*1000/'Взр 2023'!K85</f>
        <v>0.03976726209856813</v>
      </c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>
        <f>'Абс 2023'!BV84*100000/'Взр 2023'!F85</f>
        <v>13.767532386705467</v>
      </c>
      <c r="BW82" s="20">
        <f>'Абс 2023'!BW84*1000/'Взр 2023'!F85</f>
        <v>0.0075438533625783386</v>
      </c>
      <c r="BX82" s="20">
        <f>'Абс 2023'!BX84*100000/'Взр 2023'!I85</f>
        <v>21.240637957943537</v>
      </c>
      <c r="BY82" s="27">
        <f>'Абс 2023'!BY84*1000/'Взр 2023'!I85</f>
        <v>0</v>
      </c>
      <c r="BZ82" s="24">
        <f>'Абс 2023'!BZ84*100000/'Взр 2023'!J85</f>
        <v>45.897292059768475</v>
      </c>
      <c r="CA82" s="20">
        <f>'Абс 2023'!CA84*1000/'Взр 2023'!J85</f>
        <v>0</v>
      </c>
      <c r="CB82" s="24">
        <f>'Абс 2023'!CB84*100000/'Взр 2023'!K85</f>
        <v>10.190360912758083</v>
      </c>
      <c r="CC82" s="20">
        <f>'Абс 2023'!CC84*1000/'Взр 2023'!K85</f>
        <v>0.009941815524642033</v>
      </c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4">
        <f>'Абс 2023'!CT84*100000/'Взр 2023'!F85</f>
        <v>0.18859633406445844</v>
      </c>
      <c r="CU82" s="27">
        <f>'Абс 2023'!CU84*1000/'Взр 2023'!F85</f>
        <v>0</v>
      </c>
      <c r="CV82" s="24">
        <f>'Абс 2023'!CV84*100000/'Взр 2023'!I85</f>
        <v>0</v>
      </c>
      <c r="CW82" s="20">
        <f>'Абс 2023'!CW84*1000/'Взр 2023'!I85</f>
        <v>0</v>
      </c>
      <c r="CX82" s="20">
        <f>'Абс 2023'!CX84*100000/'Взр 2023'!J85</f>
        <v>0</v>
      </c>
      <c r="CY82" s="20">
        <f>'Абс 2023'!CY84*1000/'Взр 2023'!J85</f>
        <v>0</v>
      </c>
      <c r="CZ82" s="20">
        <f>'Абс 2023'!CZ84*100000/'Взр 2023'!K85</f>
        <v>0.2485453881160508</v>
      </c>
      <c r="DA82" s="20">
        <f>'Абс 2023'!DA84*1000/'Взр 2023'!K85</f>
        <v>0</v>
      </c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4">
        <f>'Абс 2023'!DR84*100000/'Взр 2023'!F85</f>
        <v>40.548211823858566</v>
      </c>
      <c r="DS82" s="24">
        <f>'Абс 2023'!DS84*1000/'Взр 2023'!F85</f>
        <v>0.12824550716383176</v>
      </c>
      <c r="DT82" s="24">
        <f>'Абс 2023'!DT84*100000/'Взр 2023'!I85</f>
        <v>42.481275915887075</v>
      </c>
      <c r="DU82" s="20">
        <f>'Абс 2023'!DU84*1000/'Взр 2023'!I85</f>
        <v>0.027705179945143744</v>
      </c>
      <c r="DV82" s="20">
        <f>'Абс 2023'!DV84*100000/'Взр 2023'!J85</f>
        <v>96.894283237289</v>
      </c>
      <c r="DW82" s="20">
        <f>'Абс 2023'!DW84*1000/'Взр 2023'!J85</f>
        <v>0</v>
      </c>
      <c r="DX82" s="20">
        <f>'Абс 2023'!DX84*100000/'Взр 2023'!K85</f>
        <v>37.28180821740762</v>
      </c>
      <c r="DY82" s="24">
        <f>'Абс 2023'!DY84*1000/'Взр 2023'!K85</f>
        <v>0.16155450227543303</v>
      </c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2"/>
    </row>
    <row r="83" spans="1:145" s="23" customFormat="1" ht="11.25">
      <c r="A83" s="19" t="s">
        <v>41</v>
      </c>
      <c r="B83" s="24">
        <f>'Абс 2023'!B85*100000/'Взр 2023'!F86</f>
        <v>184.80020648067764</v>
      </c>
      <c r="C83" s="24">
        <f>'Абс 2023'!C85*1000/'Взр 2023'!F86</f>
        <v>0.25012318449517823</v>
      </c>
      <c r="D83" s="20">
        <f>'Абс 2023'!D85*100000/'Взр 2023'!I86</f>
        <v>89.23640231554401</v>
      </c>
      <c r="E83" s="20">
        <f>'Абс 2023'!E85*1000/'Взр 2023'!I86</f>
        <v>0.020455335774336735</v>
      </c>
      <c r="F83" s="25">
        <f>'Абс 2023'!F85*100000/'Взр 2023'!J86</f>
        <v>154.18531993453885</v>
      </c>
      <c r="G83" s="20">
        <f>'Абс 2023'!G85*1000/'Взр 2023'!J86</f>
        <v>0.02705005612886647</v>
      </c>
      <c r="H83" s="20">
        <f>'Абс 2023'!H85*100000/'Взр 2023'!K86</f>
        <v>208.59382550271113</v>
      </c>
      <c r="I83" s="24">
        <f>'Абс 2023'!I85*1000/'Взр 2023'!K86</f>
        <v>0.3139412107565983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4">
        <f>'Абс 2023'!Z85*100000/'Взр 2023'!F86</f>
        <v>89.44367535606185</v>
      </c>
      <c r="AA83" s="20">
        <f>'Абс 2023'!AA85*1000/'Взр 2023'!F86</f>
        <v>0.05537436354677491</v>
      </c>
      <c r="AB83" s="24">
        <f>'Абс 2023'!AB85*100000/'Взр 2023'!I86</f>
        <v>3.3239920633297197</v>
      </c>
      <c r="AC83" s="26">
        <f>'Абс 2023'!AC85*1000/'Взр 2023'!I86</f>
        <v>0</v>
      </c>
      <c r="AD83" s="24">
        <f>'Абс 2023'!AD85*100000/'Взр 2023'!J86</f>
        <v>41.92758699974303</v>
      </c>
      <c r="AE83" s="20">
        <f>'Абс 2023'!AE85*1000/'Взр 2023'!J86</f>
        <v>0</v>
      </c>
      <c r="AF83" s="24">
        <f>'Абс 2023'!AF85*100000/'Взр 2023'!K86</f>
        <v>111.77027426936637</v>
      </c>
      <c r="AG83" s="20">
        <f>'Абс 2023'!AG85*1000/'Взр 2023'!K86</f>
        <v>0.07083186017070478</v>
      </c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5">
        <f>'Абс 2023'!AX85*100000/'Взр 2023'!F86</f>
        <v>14.875994274853939</v>
      </c>
      <c r="AY83" s="24">
        <f>'Абс 2023'!AY85*1000/'Взр 2023'!F86</f>
        <v>0.04786597526924611</v>
      </c>
      <c r="AZ83" s="20">
        <f>'Абс 2023'!AZ85*100000/'Взр 2023'!I86</f>
        <v>0.2556916971792092</v>
      </c>
      <c r="BA83" s="27">
        <f>'Абс 2023'!BA85*1000/'Взр 2023'!I86</f>
        <v>0</v>
      </c>
      <c r="BB83" s="24">
        <f>'Абс 2023'!BB85*100000/'Взр 2023'!J86</f>
        <v>2.7050056128866466</v>
      </c>
      <c r="BC83" s="20">
        <f>'Абс 2023'!BC85*1000/'Взр 2023'!J86</f>
        <v>0</v>
      </c>
      <c r="BD83" s="24">
        <f>'Абс 2023'!BD85*100000/'Взр 2023'!K86</f>
        <v>18.848478045424834</v>
      </c>
      <c r="BE83" s="20">
        <f>'Абс 2023'!BE85*1000/'Взр 2023'!K86</f>
        <v>0.06122754014755837</v>
      </c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>
        <f>'Абс 2023'!BV85*100000/'Взр 2023'!F86</f>
        <v>25.153100729721487</v>
      </c>
      <c r="BW83" s="20">
        <f>'Абс 2023'!BW85*1000/'Взр 2023'!F86</f>
        <v>0.0037541941387644008</v>
      </c>
      <c r="BX83" s="20">
        <f>'Абс 2023'!BX85*100000/'Взр 2023'!I86</f>
        <v>44.4903553091824</v>
      </c>
      <c r="BY83" s="27">
        <f>'Абс 2023'!BY85*1000/'Взр 2023'!I86</f>
        <v>0.002556916971792092</v>
      </c>
      <c r="BZ83" s="24">
        <f>'Абс 2023'!BZ85*100000/'Взр 2023'!J86</f>
        <v>58.1576206770629</v>
      </c>
      <c r="CA83" s="20">
        <f>'Абс 2023'!CA85*1000/'Взр 2023'!J86</f>
        <v>0</v>
      </c>
      <c r="CB83" s="24">
        <f>'Абс 2023'!CB85*100000/'Взр 2023'!K86</f>
        <v>19.148613046148157</v>
      </c>
      <c r="CC83" s="20">
        <f>'Абс 2023'!CC85*1000/'Взр 2023'!K86</f>
        <v>0.004201890010126555</v>
      </c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4">
        <f>'Абс 2023'!CT85*100000/'Взр 2023'!F86</f>
        <v>0.8916211079565453</v>
      </c>
      <c r="CU83" s="27">
        <f>'Абс 2023'!CU85*1000/'Взр 2023'!F86</f>
        <v>0</v>
      </c>
      <c r="CV83" s="24">
        <f>'Абс 2023'!CV85*100000/'Взр 2023'!I86</f>
        <v>1.278458485896046</v>
      </c>
      <c r="CW83" s="20">
        <f>'Абс 2023'!CW85*1000/'Взр 2023'!I86</f>
        <v>0</v>
      </c>
      <c r="CX83" s="20">
        <f>'Абс 2023'!CX85*100000/'Взр 2023'!J86</f>
        <v>1.3525028064433233</v>
      </c>
      <c r="CY83" s="20">
        <f>'Абс 2023'!CY85*1000/'Взр 2023'!J86</f>
        <v>0</v>
      </c>
      <c r="CZ83" s="20">
        <f>'Абс 2023'!CZ85*100000/'Взр 2023'!K86</f>
        <v>0.7803510018806459</v>
      </c>
      <c r="DA83" s="20">
        <f>'Абс 2023'!DA85*1000/'Взр 2023'!K86</f>
        <v>0</v>
      </c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4">
        <f>'Абс 2023'!DR85*100000/'Взр 2023'!F86</f>
        <v>54.435815012083815</v>
      </c>
      <c r="DS83" s="24">
        <f>'Абс 2023'!DS85*1000/'Взр 2023'!F86</f>
        <v>0.14312865154039278</v>
      </c>
      <c r="DT83" s="24">
        <f>'Абс 2023'!DT85*100000/'Взр 2023'!I86</f>
        <v>39.88790475995663</v>
      </c>
      <c r="DU83" s="20">
        <f>'Абс 2023'!DU85*1000/'Взр 2023'!I86</f>
        <v>0.017898418802544645</v>
      </c>
      <c r="DV83" s="20">
        <f>'Абс 2023'!DV85*100000/'Взр 2023'!J86</f>
        <v>50.04260383840297</v>
      </c>
      <c r="DW83" s="20">
        <f>'Абс 2023'!DW85*1000/'Взр 2023'!J86</f>
        <v>0.02705005612886647</v>
      </c>
      <c r="DX83" s="20">
        <f>'Абс 2023'!DX85*100000/'Взр 2023'!K86</f>
        <v>58.04610913989112</v>
      </c>
      <c r="DY83" s="24">
        <f>'Абс 2023'!DY85*1000/'Взр 2023'!K86</f>
        <v>0.1776799204282086</v>
      </c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2"/>
    </row>
    <row r="84" spans="1:145" s="23" customFormat="1" ht="11.25">
      <c r="A84" s="19" t="s">
        <v>15</v>
      </c>
      <c r="B84" s="24">
        <f>'Абс 2023'!B86*100000/'Взр 2023'!F87</f>
        <v>161.0587778439631</v>
      </c>
      <c r="C84" s="24">
        <f>'Абс 2023'!C86*1000/'Взр 2023'!F87</f>
        <v>0.39886910943246373</v>
      </c>
      <c r="D84" s="20">
        <f>'Абс 2023'!D86*100000/'Взр 2023'!I87</f>
        <v>78.68349982712057</v>
      </c>
      <c r="E84" s="20">
        <f>'Абс 2023'!E86*1000/'Взр 2023'!I87</f>
        <v>0.020558634159105138</v>
      </c>
      <c r="F84" s="25">
        <f>'Абс 2023'!F86*100000/'Взр 2023'!J87</f>
        <v>158.0961013501407</v>
      </c>
      <c r="G84" s="20">
        <f>'Абс 2023'!G86*1000/'Взр 2023'!J87</f>
        <v>0.052698700450046904</v>
      </c>
      <c r="H84" s="20">
        <f>'Абс 2023'!H86*100000/'Взр 2023'!K87</f>
        <v>181.078718240702</v>
      </c>
      <c r="I84" s="24">
        <f>'Абс 2023'!I86*1000/'Взр 2023'!K87</f>
        <v>0.5050525566085382</v>
      </c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4">
        <f>'Абс 2023'!Z86*100000/'Взр 2023'!F87</f>
        <v>67.12246687365689</v>
      </c>
      <c r="AA84" s="20">
        <f>'Абс 2023'!AA86*1000/'Взр 2023'!F87</f>
        <v>0.13705634597238842</v>
      </c>
      <c r="AB84" s="24">
        <f>'Абс 2023'!AB86*100000/'Взр 2023'!I87</f>
        <v>7.849660315294689</v>
      </c>
      <c r="AC84" s="26">
        <f>'Абс 2023'!AC86*1000/'Взр 2023'!I87</f>
        <v>0</v>
      </c>
      <c r="AD84" s="24">
        <f>'Абс 2023'!AD86*100000/'Взр 2023'!J87</f>
        <v>47.42883040504221</v>
      </c>
      <c r="AE84" s="20">
        <f>'Абс 2023'!AE86*1000/'Взр 2023'!J87</f>
        <v>0</v>
      </c>
      <c r="AF84" s="24">
        <f>'Абс 2023'!AF86*100000/'Взр 2023'!K87</f>
        <v>82.27978647876364</v>
      </c>
      <c r="AG84" s="20">
        <f>'Абс 2023'!AG86*1000/'Взр 2023'!K87</f>
        <v>0.17602367924694362</v>
      </c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5">
        <f>'Абс 2023'!AX86*100000/'Взр 2023'!F87</f>
        <v>40.06262420731354</v>
      </c>
      <c r="AY84" s="24">
        <f>'Абс 2023'!AY86*1000/'Взр 2023'!F87</f>
        <v>0.15989907030111983</v>
      </c>
      <c r="AZ84" s="20">
        <f>'Абс 2023'!AZ86*100000/'Взр 2023'!I87</f>
        <v>0</v>
      </c>
      <c r="BA84" s="27">
        <f>'Абс 2023'!BA86*1000/'Взр 2023'!I87</f>
        <v>0</v>
      </c>
      <c r="BB84" s="24">
        <f>'Абс 2023'!BB86*100000/'Взр 2023'!J87</f>
        <v>9.485766081008443</v>
      </c>
      <c r="BC84" s="20">
        <f>'Абс 2023'!BC86*1000/'Взр 2023'!J87</f>
        <v>0.01053974009000938</v>
      </c>
      <c r="BD84" s="24">
        <f>'Абс 2023'!BD86*100000/'Взр 2023'!K87</f>
        <v>51.04686698161365</v>
      </c>
      <c r="BE84" s="20">
        <f>'Абс 2023'!BE86*1000/'Взр 2023'!K87</f>
        <v>0.20490961635413438</v>
      </c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>
        <f>'Абс 2023'!BV86*100000/'Взр 2023'!F87</f>
        <v>24.424143705335883</v>
      </c>
      <c r="BW84" s="20">
        <f>'Абс 2023'!BW86*1000/'Взр 2023'!F87</f>
        <v>0.008434236675223902</v>
      </c>
      <c r="BX84" s="20">
        <f>'Абс 2023'!BX86*100000/'Взр 2023'!I87</f>
        <v>28.03450112605246</v>
      </c>
      <c r="BY84" s="27">
        <f>'Абс 2023'!BY86*1000/'Взр 2023'!I87</f>
        <v>0.0037379334834736614</v>
      </c>
      <c r="BZ84" s="24">
        <f>'Абс 2023'!BZ86*100000/'Взр 2023'!J87</f>
        <v>71.67023261206378</v>
      </c>
      <c r="CA84" s="20">
        <f>'Абс 2023'!CA86*1000/'Взр 2023'!J87</f>
        <v>0.02107948018001876</v>
      </c>
      <c r="CB84" s="24">
        <f>'Абс 2023'!CB86*100000/'Взр 2023'!K87</f>
        <v>21.529050000203103</v>
      </c>
      <c r="CC84" s="20">
        <f>'Абс 2023'!CC86*1000/'Взр 2023'!K87</f>
        <v>0.009026855345997108</v>
      </c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4">
        <f>'Абс 2023'!CT86*100000/'Взр 2023'!F87</f>
        <v>1.1597075428432866</v>
      </c>
      <c r="CU84" s="27">
        <f>'Абс 2023'!CU86*1000/'Взр 2023'!F87</f>
        <v>0</v>
      </c>
      <c r="CV84" s="24">
        <f>'Абс 2023'!CV86*100000/'Взр 2023'!I87</f>
        <v>1.6820700675631477</v>
      </c>
      <c r="CW84" s="20">
        <f>'Абс 2023'!CW86*1000/'Взр 2023'!I87</f>
        <v>0</v>
      </c>
      <c r="CX84" s="20">
        <f>'Абс 2023'!CX86*100000/'Взр 2023'!J87</f>
        <v>2.107948018001876</v>
      </c>
      <c r="CY84" s="20">
        <f>'Абс 2023'!CY86*1000/'Взр 2023'!J87</f>
        <v>0</v>
      </c>
      <c r="CZ84" s="20">
        <f>'Абс 2023'!CZ86*100000/'Взр 2023'!K87</f>
        <v>0.992954088059682</v>
      </c>
      <c r="DA84" s="20">
        <f>'Абс 2023'!DA86*1000/'Взр 2023'!K87</f>
        <v>0</v>
      </c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4">
        <f>'Абс 2023'!DR86*100000/'Взр 2023'!F87</f>
        <v>28.289835514813507</v>
      </c>
      <c r="DS84" s="24">
        <f>'Абс 2023'!DS86*1000/'Взр 2023'!F87</f>
        <v>0.09347945648373159</v>
      </c>
      <c r="DT84" s="24">
        <f>'Абс 2023'!DT86*100000/'Взр 2023'!I87</f>
        <v>41.11726831821028</v>
      </c>
      <c r="DU84" s="20">
        <f>'Абс 2023'!DU86*1000/'Взр 2023'!I87</f>
        <v>0.01682070067563148</v>
      </c>
      <c r="DV84" s="20">
        <f>'Абс 2023'!DV86*100000/'Взр 2023'!J87</f>
        <v>27.40332423402439</v>
      </c>
      <c r="DW84" s="20">
        <f>'Абс 2023'!DW86*1000/'Взр 2023'!J87</f>
        <v>0.02107948018001876</v>
      </c>
      <c r="DX84" s="20">
        <f>'Абс 2023'!DX86*100000/'Взр 2023'!K87</f>
        <v>25.23006069206192</v>
      </c>
      <c r="DY84" s="24">
        <f>'Абс 2023'!DY86*1000/'Взр 2023'!K87</f>
        <v>0.11509240566146313</v>
      </c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2"/>
    </row>
    <row r="85" spans="1:145" s="23" customFormat="1" ht="11.25">
      <c r="A85" s="19" t="s">
        <v>102</v>
      </c>
      <c r="B85" s="24">
        <f>'Абс 2023'!B87*100000/'Взр 2023'!F88</f>
        <v>117.98529236124145</v>
      </c>
      <c r="C85" s="24">
        <f>'Абс 2023'!C87*1000/'Взр 2023'!F88</f>
        <v>0.17574092716135747</v>
      </c>
      <c r="D85" s="20">
        <f>'Абс 2023'!D87*100000/'Взр 2023'!I88</f>
        <v>93.49417371673546</v>
      </c>
      <c r="E85" s="20">
        <f>'Абс 2023'!E87*1000/'Взр 2023'!I88</f>
        <v>0.01658433236660496</v>
      </c>
      <c r="F85" s="25">
        <f>'Абс 2023'!F87*100000/'Взр 2023'!J88</f>
        <v>137.8432827907963</v>
      </c>
      <c r="G85" s="20">
        <f>'Абс 2023'!G87*1000/'Взр 2023'!J88</f>
        <v>0.023562954323213044</v>
      </c>
      <c r="H85" s="20">
        <f>'Абс 2023'!H87*100000/'Взр 2023'!K88</f>
        <v>123.68479397309547</v>
      </c>
      <c r="I85" s="24">
        <f>'Абс 2023'!I87*1000/'Взр 2023'!K88</f>
        <v>0.226211497621403</v>
      </c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4">
        <f>'Абс 2023'!Z87*100000/'Взр 2023'!F88</f>
        <v>29.816239826647784</v>
      </c>
      <c r="AA85" s="20">
        <f>'Абс 2023'!AA87*1000/'Взр 2023'!F88</f>
        <v>0.055025678650036686</v>
      </c>
      <c r="AB85" s="24">
        <f>'Абс 2023'!AB87*100000/'Взр 2023'!I88</f>
        <v>8.706774492467604</v>
      </c>
      <c r="AC85" s="26">
        <f>'Абс 2023'!AC87*1000/'Взр 2023'!I88</f>
        <v>0</v>
      </c>
      <c r="AD85" s="24">
        <f>'Абс 2023'!AD87*100000/'Взр 2023'!J88</f>
        <v>29.453692904016304</v>
      </c>
      <c r="AE85" s="20">
        <f>'Абс 2023'!AE87*1000/'Взр 2023'!J88</f>
        <v>0</v>
      </c>
      <c r="AF85" s="24">
        <f>'Абс 2023'!AF87*100000/'Взр 2023'!K88</f>
        <v>35.56359863102654</v>
      </c>
      <c r="AG85" s="20">
        <f>'Абс 2023'!AG87*1000/'Взр 2023'!K88</f>
        <v>0.07259025669940543</v>
      </c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5">
        <f>'Абс 2023'!AX87*100000/'Взр 2023'!F88</f>
        <v>9.896091044037606</v>
      </c>
      <c r="AY85" s="24">
        <f>'Абс 2023'!AY87*1000/'Взр 2023'!F88</f>
        <v>0.046068010032588855</v>
      </c>
      <c r="AZ85" s="20">
        <f>'Абс 2023'!AZ87*100000/'Взр 2023'!I88</f>
        <v>0.207304154582562</v>
      </c>
      <c r="BA85" s="27">
        <f>'Абс 2023'!BA87*1000/'Взр 2023'!I88</f>
        <v>0</v>
      </c>
      <c r="BB85" s="24">
        <f>'Абс 2023'!BB87*100000/'Взр 2023'!J88</f>
        <v>4.712590864642609</v>
      </c>
      <c r="BC85" s="20">
        <f>'Абс 2023'!BC87*1000/'Взр 2023'!J88</f>
        <v>0.011781477161606522</v>
      </c>
      <c r="BD85" s="24">
        <f>'Абс 2023'!BD87*100000/'Взр 2023'!K88</f>
        <v>12.773634318422507</v>
      </c>
      <c r="BE85" s="20">
        <f>'Абс 2023'!BE87*1000/'Взр 2023'!K88</f>
        <v>0.06021052299873164</v>
      </c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>
        <f>'Абс 2023'!BV87*100000/'Взр 2023'!F88</f>
        <v>27.043628111723457</v>
      </c>
      <c r="BW85" s="20">
        <f>'Абс 2023'!BW87*1000/'Взр 2023'!F88</f>
        <v>0.008531112968997936</v>
      </c>
      <c r="BX85" s="20">
        <f>'Абс 2023'!BX87*100000/'Взр 2023'!I88</f>
        <v>35.863618742783224</v>
      </c>
      <c r="BY85" s="27">
        <f>'Абс 2023'!BY87*1000/'Взр 2023'!I88</f>
        <v>0.00207304154582562</v>
      </c>
      <c r="BZ85" s="24">
        <f>'Абс 2023'!BZ87*100000/'Взр 2023'!J88</f>
        <v>49.482204078747394</v>
      </c>
      <c r="CA85" s="20">
        <f>'Абс 2023'!CA87*1000/'Взр 2023'!J88</f>
        <v>0</v>
      </c>
      <c r="CB85" s="24">
        <f>'Абс 2023'!CB87*100000/'Взр 2023'!K88</f>
        <v>23.577765548101457</v>
      </c>
      <c r="CC85" s="20">
        <f>'Абс 2023'!CC87*1000/'Взр 2023'!K88</f>
        <v>0.01069158819603646</v>
      </c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4">
        <f>'Абс 2023'!CT87*100000/'Взр 2023'!F88</f>
        <v>0.6398334726748451</v>
      </c>
      <c r="CU85" s="27">
        <f>'Абс 2023'!CU87*1000/'Взр 2023'!F88</f>
        <v>0</v>
      </c>
      <c r="CV85" s="24">
        <f>'Абс 2023'!CV87*100000/'Взр 2023'!I88</f>
        <v>0.6219124637476859</v>
      </c>
      <c r="CW85" s="20">
        <f>'Абс 2023'!CW87*1000/'Взр 2023'!I88</f>
        <v>0</v>
      </c>
      <c r="CX85" s="20">
        <f>'Абс 2023'!CX87*100000/'Взр 2023'!J88</f>
        <v>0</v>
      </c>
      <c r="CY85" s="20">
        <f>'Абс 2023'!CY87*1000/'Взр 2023'!J88</f>
        <v>0</v>
      </c>
      <c r="CZ85" s="20">
        <f>'Абс 2023'!CZ87*100000/'Взр 2023'!K88</f>
        <v>0.6752582018549342</v>
      </c>
      <c r="DA85" s="20">
        <f>'Абс 2023'!DA87*1000/'Взр 2023'!K88</f>
        <v>0</v>
      </c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4">
        <f>'Абс 2023'!DR87*100000/'Взр 2023'!F88</f>
        <v>50.589499906157755</v>
      </c>
      <c r="DS85" s="24">
        <f>'Абс 2023'!DS87*1000/'Взр 2023'!F88</f>
        <v>0.066116125509734</v>
      </c>
      <c r="DT85" s="24">
        <f>'Абс 2023'!DT87*100000/'Взр 2023'!I88</f>
        <v>48.094563863154384</v>
      </c>
      <c r="DU85" s="20">
        <f>'Абс 2023'!DU87*1000/'Взр 2023'!I88</f>
        <v>0.01451129082077934</v>
      </c>
      <c r="DV85" s="20">
        <f>'Абс 2023'!DV87*100000/'Взр 2023'!J88</f>
        <v>54.19479494339</v>
      </c>
      <c r="DW85" s="20">
        <f>'Абс 2023'!DW87*1000/'Взр 2023'!J88</f>
        <v>0.011781477161606522</v>
      </c>
      <c r="DX85" s="20">
        <f>'Абс 2023'!DX87*100000/'Взр 2023'!K88</f>
        <v>51.09453727369003</v>
      </c>
      <c r="DY85" s="24">
        <f>'Абс 2023'!DY87*1000/'Взр 2023'!K88</f>
        <v>0.08271912972722945</v>
      </c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2"/>
    </row>
    <row r="86" spans="1:145" s="23" customFormat="1" ht="22.5">
      <c r="A86" s="19" t="s">
        <v>58</v>
      </c>
      <c r="B86" s="24">
        <f>'Абс 2023'!B88*100000/'Взр 2023'!F89</f>
        <v>164.74329871296976</v>
      </c>
      <c r="C86" s="24">
        <f>'Абс 2023'!C88*1000/'Взр 2023'!F89</f>
        <v>0.3991063133556937</v>
      </c>
      <c r="D86" s="20">
        <f>'Абс 2023'!D88*100000/'Взр 2023'!I89</f>
        <v>82.42860228419795</v>
      </c>
      <c r="E86" s="20">
        <f>'Абс 2023'!E88*1000/'Взр 2023'!I89</f>
        <v>0.03085562652349656</v>
      </c>
      <c r="F86" s="25">
        <f>'Абс 2023'!F88*100000/'Взр 2023'!J89</f>
        <v>176.51967392002055</v>
      </c>
      <c r="G86" s="20">
        <f>'Абс 2023'!G88*1000/'Взр 2023'!J89</f>
        <v>0.053490810278794106</v>
      </c>
      <c r="H86" s="20">
        <f>'Абс 2023'!H88*100000/'Взр 2023'!K89</f>
        <v>182.67840584887568</v>
      </c>
      <c r="I86" s="24">
        <f>'Абс 2023'!I88*1000/'Взр 2023'!K89</f>
        <v>0.49776402027077177</v>
      </c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4">
        <f>'Абс 2023'!Z88*100000/'Взр 2023'!F89</f>
        <v>47.19188797922934</v>
      </c>
      <c r="AA86" s="20">
        <f>'Абс 2023'!AA88*1000/'Взр 2023'!F89</f>
        <v>0.12498841618261236</v>
      </c>
      <c r="AB86" s="24">
        <f>'Абс 2023'!AB88*100000/'Взр 2023'!I89</f>
        <v>9.256687957048968</v>
      </c>
      <c r="AC86" s="26">
        <f>'Абс 2023'!AC88*1000/'Взр 2023'!I89</f>
        <v>0</v>
      </c>
      <c r="AD86" s="24">
        <f>'Абс 2023'!AD88*100000/'Взр 2023'!J89</f>
        <v>63.11915612897704</v>
      </c>
      <c r="AE86" s="20">
        <f>'Абс 2023'!AE88*1000/'Взр 2023'!J89</f>
        <v>0</v>
      </c>
      <c r="AF86" s="24">
        <f>'Абс 2023'!AF88*100000/'Взр 2023'!K89</f>
        <v>54.97175213924726</v>
      </c>
      <c r="AG86" s="20">
        <f>'Абс 2023'!AG88*1000/'Взр 2023'!K89</f>
        <v>0.1588292748577711</v>
      </c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5">
        <f>'Абс 2023'!AX88*100000/'Взр 2023'!F89</f>
        <v>56.53681629194802</v>
      </c>
      <c r="AY86" s="24">
        <f>'Абс 2023'!AY88*1000/'Взр 2023'!F89</f>
        <v>0.1355014605344209</v>
      </c>
      <c r="AZ86" s="20">
        <f>'Абс 2023'!AZ88*100000/'Взр 2023'!I89</f>
        <v>1.1019866615534486</v>
      </c>
      <c r="BA86" s="27">
        <f>'Абс 2023'!BA88*1000/'Взр 2023'!I89</f>
        <v>0</v>
      </c>
      <c r="BB86" s="24">
        <f>'Абс 2023'!BB88*100000/'Взр 2023'!J89</f>
        <v>25.67558893382117</v>
      </c>
      <c r="BC86" s="20">
        <f>'Абс 2023'!BC88*1000/'Взр 2023'!J89</f>
        <v>0.03209448616727646</v>
      </c>
      <c r="BD86" s="24">
        <f>'Абс 2023'!BD88*100000/'Взр 2023'!K89</f>
        <v>70.40936390112408</v>
      </c>
      <c r="BE86" s="20">
        <f>'Абс 2023'!BE88*1000/'Взр 2023'!K89</f>
        <v>0.1707043608284456</v>
      </c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>
        <f>'Абс 2023'!BV88*100000/'Взр 2023'!F89</f>
        <v>22.778262762251785</v>
      </c>
      <c r="BW86" s="20">
        <f>'Абс 2023'!BW88*1000/'Взр 2023'!F89</f>
        <v>0.010513044351808516</v>
      </c>
      <c r="BX86" s="20">
        <f>'Абс 2023'!BX88*100000/'Взр 2023'!I89</f>
        <v>30.63522919118587</v>
      </c>
      <c r="BY86" s="27">
        <f>'Абс 2023'!BY88*1000/'Взр 2023'!I89</f>
        <v>0</v>
      </c>
      <c r="BZ86" s="24">
        <f>'Абс 2023'!BZ88*100000/'Взр 2023'!J89</f>
        <v>56.70025889552175</v>
      </c>
      <c r="CA86" s="20">
        <f>'Абс 2023'!CA88*1000/'Взр 2023'!J89</f>
        <v>0</v>
      </c>
      <c r="CB86" s="24">
        <f>'Абс 2023'!CB88*100000/'Взр 2023'!K89</f>
        <v>19.445453276979453</v>
      </c>
      <c r="CC86" s="20">
        <f>'Абс 2023'!CC88*1000/'Взр 2023'!K89</f>
        <v>0.013359471717008785</v>
      </c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4">
        <f>'Абс 2023'!CT88*100000/'Взр 2023'!F89</f>
        <v>0.5840580195449175</v>
      </c>
      <c r="CU86" s="27">
        <f>'Абс 2023'!CU88*1000/'Взр 2023'!F89</f>
        <v>0</v>
      </c>
      <c r="CV86" s="24">
        <f>'Абс 2023'!CV88*100000/'Взр 2023'!I89</f>
        <v>0.8815893292427588</v>
      </c>
      <c r="CW86" s="20">
        <f>'Абс 2023'!CW88*1000/'Взр 2023'!I89</f>
        <v>0</v>
      </c>
      <c r="CX86" s="20">
        <f>'Абс 2023'!CX88*100000/'Взр 2023'!J89</f>
        <v>1.069816205575882</v>
      </c>
      <c r="CY86" s="20">
        <f>'Абс 2023'!CY88*1000/'Взр 2023'!J89</f>
        <v>0</v>
      </c>
      <c r="CZ86" s="20">
        <f>'Абс 2023'!CZ88*100000/'Взр 2023'!K89</f>
        <v>0.49479524877810316</v>
      </c>
      <c r="DA86" s="20">
        <f>'Абс 2023'!DA88*1000/'Взр 2023'!K89</f>
        <v>0</v>
      </c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4">
        <f>'Абс 2023'!DR88*100000/'Взр 2023'!F89</f>
        <v>37.652273659995686</v>
      </c>
      <c r="DS86" s="24">
        <f>'Абс 2023'!DS88*1000/'Взр 2023'!F89</f>
        <v>0.1281033922868519</v>
      </c>
      <c r="DT86" s="24">
        <f>'Абс 2023'!DT88*100000/'Взр 2023'!I89</f>
        <v>40.55310914516691</v>
      </c>
      <c r="DU86" s="20">
        <f>'Абс 2023'!DU88*1000/'Взр 2023'!I89</f>
        <v>0.03085562652349656</v>
      </c>
      <c r="DV86" s="20">
        <f>'Абс 2023'!DV88*100000/'Взр 2023'!J89</f>
        <v>29.9548537561247</v>
      </c>
      <c r="DW86" s="20">
        <f>'Абс 2023'!DW88*1000/'Взр 2023'!J89</f>
        <v>0.02139632411151764</v>
      </c>
      <c r="DX86" s="20">
        <f>'Абс 2023'!DX88*100000/'Взр 2023'!K89</f>
        <v>37.357041282746785</v>
      </c>
      <c r="DY86" s="24">
        <f>'Абс 2023'!DY88*1000/'Взр 2023'!K89</f>
        <v>0.15487091286754628</v>
      </c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2"/>
    </row>
    <row r="87" spans="1:145" s="23" customFormat="1" ht="11.25">
      <c r="A87" s="19" t="s">
        <v>32</v>
      </c>
      <c r="B87" s="24">
        <f>'Абс 2023'!B89*100000/'Взр 2023'!F90</f>
        <v>139.32102383953423</v>
      </c>
      <c r="C87" s="24">
        <f>'Абс 2023'!C89*1000/'Взр 2023'!F90</f>
        <v>0.336045315657135</v>
      </c>
      <c r="D87" s="20">
        <f>'Абс 2023'!D89*100000/'Взр 2023'!I90</f>
        <v>117.80117604184109</v>
      </c>
      <c r="E87" s="20">
        <f>'Абс 2023'!E89*1000/'Взр 2023'!I90</f>
        <v>0.0157593546544269</v>
      </c>
      <c r="F87" s="25">
        <f>'Абс 2023'!F89*100000/'Взр 2023'!J90</f>
        <v>150.74074946416374</v>
      </c>
      <c r="G87" s="20">
        <f>'Абс 2023'!G89*1000/'Взр 2023'!J90</f>
        <v>0.04710648420755117</v>
      </c>
      <c r="H87" s="20">
        <f>'Абс 2023'!H89*100000/'Взр 2023'!K90</f>
        <v>143.84228309087862</v>
      </c>
      <c r="I87" s="24">
        <f>'Абс 2023'!I89*1000/'Взр 2023'!K90</f>
        <v>0.4210350376547031</v>
      </c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4">
        <f>'Абс 2023'!Z89*100000/'Взр 2023'!F90</f>
        <v>46.77435863300058</v>
      </c>
      <c r="AA87" s="20">
        <f>'Абс 2023'!AA89*1000/'Взр 2023'!F90</f>
        <v>0.08660592799683352</v>
      </c>
      <c r="AB87" s="24">
        <f>'Абс 2023'!AB89*100000/'Взр 2023'!I90</f>
        <v>7.288701527672441</v>
      </c>
      <c r="AC87" s="26">
        <f>'Абс 2023'!AC89*1000/'Взр 2023'!I90</f>
        <v>0</v>
      </c>
      <c r="AD87" s="24">
        <f>'Абс 2023'!AD89*100000/'Взр 2023'!J90</f>
        <v>41.218173681607276</v>
      </c>
      <c r="AE87" s="20">
        <f>'Абс 2023'!AE89*1000/'Взр 2023'!J90</f>
        <v>0</v>
      </c>
      <c r="AF87" s="24">
        <f>'Абс 2023'!AF89*100000/'Взр 2023'!K90</f>
        <v>56.09258592271395</v>
      </c>
      <c r="AG87" s="20">
        <f>'Абс 2023'!AG89*1000/'Взр 2023'!K90</f>
        <v>0.10991421694977148</v>
      </c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5">
        <f>'Абс 2023'!AX89*100000/'Взр 2023'!F90</f>
        <v>30.526800240206192</v>
      </c>
      <c r="AY87" s="24">
        <f>'Абс 2023'!AY89*1000/'Взр 2023'!F90</f>
        <v>0.16175983245689565</v>
      </c>
      <c r="AZ87" s="20">
        <f>'Абс 2023'!AZ89*100000/'Взр 2023'!I90</f>
        <v>0.3939838663606725</v>
      </c>
      <c r="BA87" s="27">
        <f>'Абс 2023'!BA89*1000/'Взр 2023'!I90</f>
        <v>0.0019699193318033627</v>
      </c>
      <c r="BB87" s="24">
        <f>'Абс 2023'!BB89*100000/'Взр 2023'!J90</f>
        <v>21.197917893398028</v>
      </c>
      <c r="BC87" s="20">
        <f>'Абс 2023'!BC89*1000/'Взр 2023'!J90</f>
        <v>0.035329863155663374</v>
      </c>
      <c r="BD87" s="24">
        <f>'Абс 2023'!BD89*100000/'Взр 2023'!K90</f>
        <v>37.834108561636214</v>
      </c>
      <c r="BE87" s="20">
        <f>'Абс 2023'!BE89*1000/'Взр 2023'!K90</f>
        <v>0.20347755865081663</v>
      </c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>
        <f>'Абс 2023'!BV89*100000/'Взр 2023'!F90</f>
        <v>30.061561784024857</v>
      </c>
      <c r="BW87" s="20">
        <f>'Абс 2023'!BW89*1000/'Взр 2023'!F90</f>
        <v>0.006799638974958003</v>
      </c>
      <c r="BX87" s="20">
        <f>'Абс 2023'!BX89*100000/'Взр 2023'!I90</f>
        <v>50.42993489416608</v>
      </c>
      <c r="BY87" s="27">
        <f>'Абс 2023'!BY89*1000/'Взр 2023'!I90</f>
        <v>0</v>
      </c>
      <c r="BZ87" s="24">
        <f>'Абс 2023'!BZ89*100000/'Взр 2023'!J90</f>
        <v>70.65972631132675</v>
      </c>
      <c r="CA87" s="20">
        <f>'Абс 2023'!CA89*1000/'Взр 2023'!J90</f>
        <v>0</v>
      </c>
      <c r="CB87" s="24">
        <f>'Абс 2023'!CB89*100000/'Взр 2023'!K90</f>
        <v>23.799607306479444</v>
      </c>
      <c r="CC87" s="20">
        <f>'Абс 2023'!CC89*1000/'Взр 2023'!K90</f>
        <v>0.008629628603494454</v>
      </c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4">
        <f>'Абс 2023'!CT89*100000/'Взр 2023'!F90</f>
        <v>2.1472544131446325</v>
      </c>
      <c r="CU87" s="27">
        <f>'Абс 2023'!CU89*1000/'Взр 2023'!F90</f>
        <v>0.00035787573552410545</v>
      </c>
      <c r="CV87" s="24">
        <f>'Абс 2023'!CV89*100000/'Взр 2023'!I90</f>
        <v>3.15187093088538</v>
      </c>
      <c r="CW87" s="20">
        <f>'Абс 2023'!CW89*1000/'Взр 2023'!I90</f>
        <v>0</v>
      </c>
      <c r="CX87" s="20">
        <f>'Абс 2023'!CX89*100000/'Взр 2023'!J90</f>
        <v>1.1776621051887792</v>
      </c>
      <c r="CY87" s="20">
        <f>'Абс 2023'!CY89*1000/'Взр 2023'!J90</f>
        <v>0</v>
      </c>
      <c r="CZ87" s="20">
        <f>'Абс 2023'!CZ89*100000/'Взр 2023'!K90</f>
        <v>1.9530212102645343</v>
      </c>
      <c r="DA87" s="20">
        <f>'Абс 2023'!DA89*1000/'Взр 2023'!K90</f>
        <v>0.0004541909791312871</v>
      </c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4">
        <f>'Абс 2023'!DR89*100000/'Взр 2023'!F90</f>
        <v>29.81104876915798</v>
      </c>
      <c r="DS87" s="24">
        <f>'Абс 2023'!DS89*1000/'Взр 2023'!F90</f>
        <v>0.08052204049292372</v>
      </c>
      <c r="DT87" s="24">
        <f>'Абс 2023'!DT89*100000/'Взр 2023'!I90</f>
        <v>56.536684822756506</v>
      </c>
      <c r="DU87" s="20">
        <f>'Абс 2023'!DU89*1000/'Взр 2023'!I90</f>
        <v>0.013789435322623538</v>
      </c>
      <c r="DV87" s="20">
        <f>'Абс 2023'!DV89*100000/'Взр 2023'!J90</f>
        <v>16.48726947264291</v>
      </c>
      <c r="DW87" s="20">
        <f>'Абс 2023'!DW89*1000/'Взр 2023'!J90</f>
        <v>0.011776621051887792</v>
      </c>
      <c r="DX87" s="20">
        <f>'Абс 2023'!DX89*100000/'Взр 2023'!K90</f>
        <v>24.162960089784473</v>
      </c>
      <c r="DY87" s="24">
        <f>'Абс 2023'!DY89*1000/'Взр 2023'!K90</f>
        <v>0.0985594424714893</v>
      </c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2"/>
    </row>
    <row r="88" spans="1:145" s="23" customFormat="1" ht="11.25">
      <c r="A88" s="19" t="s">
        <v>117</v>
      </c>
      <c r="B88" s="24">
        <f>'Абс 2023'!B90*100000/'Взр 2023'!F91</f>
        <v>136.13061552434849</v>
      </c>
      <c r="C88" s="24">
        <f>'Абс 2023'!C90*1000/'Взр 2023'!F91</f>
        <v>0.29092870118074476</v>
      </c>
      <c r="D88" s="20">
        <f>'Абс 2023'!D90*100000/'Взр 2023'!I91</f>
        <v>48.62236628849271</v>
      </c>
      <c r="E88" s="20">
        <f>'Абс 2023'!E90*1000/'Взр 2023'!I91</f>
        <v>0.0088404302342714</v>
      </c>
      <c r="F88" s="25">
        <f>'Абс 2023'!F90*100000/'Взр 2023'!J91</f>
        <v>177.54254321318504</v>
      </c>
      <c r="G88" s="20">
        <f>'Абс 2023'!G90*1000/'Взр 2023'!J91</f>
        <v>0.016749296529545758</v>
      </c>
      <c r="H88" s="20">
        <f>'Абс 2023'!H90*100000/'Взр 2023'!K91</f>
        <v>155.128017250403</v>
      </c>
      <c r="I88" s="24">
        <f>'Абс 2023'!I90*1000/'Взр 2023'!K91</f>
        <v>0.36915304150005934</v>
      </c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4">
        <f>'Абс 2023'!Z90*100000/'Взр 2023'!F91</f>
        <v>37.225773772095295</v>
      </c>
      <c r="AA88" s="20">
        <f>'Абс 2023'!AA90*1000/'Взр 2023'!F91</f>
        <v>0.11298731922028925</v>
      </c>
      <c r="AB88" s="24">
        <f>'Абс 2023'!AB90*100000/'Взр 2023'!I91</f>
        <v>6.482982171799027</v>
      </c>
      <c r="AC88" s="26">
        <f>'Абс 2023'!AC90*1000/'Взр 2023'!I91</f>
        <v>0</v>
      </c>
      <c r="AD88" s="24">
        <f>'Абс 2023'!AD90*100000/'Взр 2023'!J91</f>
        <v>38.52338201795524</v>
      </c>
      <c r="AE88" s="20">
        <f>'Абс 2023'!AE90*1000/'Взр 2023'!J91</f>
        <v>0</v>
      </c>
      <c r="AF88" s="24">
        <f>'Абс 2023'!AF90*100000/'Взр 2023'!K91</f>
        <v>44.451887984033604</v>
      </c>
      <c r="AG88" s="20">
        <f>'Абс 2023'!AG90*1000/'Взр 2023'!K91</f>
        <v>0.14445119015219712</v>
      </c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5">
        <f>'Абс 2023'!AX90*100000/'Взр 2023'!F91</f>
        <v>60.8603192901558</v>
      </c>
      <c r="AY88" s="24">
        <f>'Абс 2023'!AY90*1000/'Взр 2023'!F91</f>
        <v>0.10971232446028087</v>
      </c>
      <c r="AZ88" s="20">
        <f>'Абс 2023'!AZ90*100000/'Взр 2023'!I91</f>
        <v>2.3574480624723737</v>
      </c>
      <c r="BA88" s="27">
        <f>'Абс 2023'!BA90*1000/'Взр 2023'!I91</f>
        <v>0</v>
      </c>
      <c r="BB88" s="24">
        <f>'Абс 2023'!BB90*100000/'Взр 2023'!J91</f>
        <v>77.04676403591048</v>
      </c>
      <c r="BC88" s="20">
        <f>'Абс 2023'!BC90*1000/'Взр 2023'!J91</f>
        <v>0</v>
      </c>
      <c r="BD88" s="24">
        <f>'Абс 2023'!BD90*100000/'Взр 2023'!K91</f>
        <v>74.03995785095708</v>
      </c>
      <c r="BE88" s="20">
        <f>'Абс 2023'!BE90*1000/'Взр 2023'!K91</f>
        <v>0.14026419913329286</v>
      </c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>
        <f>'Абс 2023'!BV90*100000/'Взр 2023'!F91</f>
        <v>22.59746384405785</v>
      </c>
      <c r="BW88" s="20">
        <f>'Абс 2023'!BW90*1000/'Взр 2023'!F91</f>
        <v>0.01419164396003633</v>
      </c>
      <c r="BX88" s="20">
        <f>'Абс 2023'!BX90*100000/'Взр 2023'!I91</f>
        <v>25.04788566376897</v>
      </c>
      <c r="BY88" s="27">
        <f>'Абс 2023'!BY90*1000/'Взр 2023'!I91</f>
        <v>0</v>
      </c>
      <c r="BZ88" s="24">
        <f>'Абс 2023'!BZ90*100000/'Взр 2023'!J91</f>
        <v>51.92281924159185</v>
      </c>
      <c r="CA88" s="20">
        <f>'Абс 2023'!CA90*1000/'Взр 2023'!J91</f>
        <v>0</v>
      </c>
      <c r="CB88" s="24">
        <f>'Абс 2023'!CB90*100000/'Взр 2023'!K91</f>
        <v>20.795388727224513</v>
      </c>
      <c r="CC88" s="20">
        <f>'Абс 2023'!CC90*1000/'Взр 2023'!K91</f>
        <v>0.018143627748585144</v>
      </c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4">
        <f>'Абс 2023'!CT90*100000/'Взр 2023'!F91</f>
        <v>0.818748690002096</v>
      </c>
      <c r="CU88" s="27">
        <f>'Абс 2023'!CU90*1000/'Взр 2023'!F91</f>
        <v>0.0005458324600013973</v>
      </c>
      <c r="CV88" s="24">
        <f>'Абс 2023'!CV90*100000/'Взр 2023'!I91</f>
        <v>1.1787240312361869</v>
      </c>
      <c r="CW88" s="20">
        <f>'Абс 2023'!CW90*1000/'Взр 2023'!I91</f>
        <v>0</v>
      </c>
      <c r="CX88" s="20">
        <f>'Абс 2023'!CX90*100000/'Взр 2023'!J91</f>
        <v>0</v>
      </c>
      <c r="CY88" s="20">
        <f>'Абс 2023'!CY90*1000/'Взр 2023'!J91</f>
        <v>0</v>
      </c>
      <c r="CZ88" s="20">
        <f>'Абс 2023'!CZ90*100000/'Взр 2023'!K91</f>
        <v>0.7676150201324485</v>
      </c>
      <c r="DA88" s="20">
        <f>'Абс 2023'!DA90*1000/'Взр 2023'!K91</f>
        <v>0.000697831836484044</v>
      </c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4">
        <f>'Абс 2023'!DR90*100000/'Взр 2023'!F91</f>
        <v>14.62830992803745</v>
      </c>
      <c r="DS88" s="24">
        <f>'Абс 2023'!DS90*1000/'Взр 2023'!F91</f>
        <v>0.053491581080136935</v>
      </c>
      <c r="DT88" s="24">
        <f>'Абс 2023'!DT90*100000/'Взр 2023'!I91</f>
        <v>13.55532635921615</v>
      </c>
      <c r="DU88" s="20">
        <f>'Абс 2023'!DU90*1000/'Взр 2023'!I91</f>
        <v>0.0088404302342714</v>
      </c>
      <c r="DV88" s="20">
        <f>'Абс 2023'!DV90*100000/'Взр 2023'!J91</f>
        <v>10.049577917727456</v>
      </c>
      <c r="DW88" s="20">
        <f>'Абс 2023'!DW90*1000/'Взр 2023'!J91</f>
        <v>0.016749296529545758</v>
      </c>
      <c r="DX88" s="20">
        <f>'Абс 2023'!DX90*100000/'Взр 2023'!K91</f>
        <v>15.073167668055351</v>
      </c>
      <c r="DY88" s="24">
        <f>'Абс 2023'!DY90*1000/'Взр 2023'!K91</f>
        <v>0.06559619262950014</v>
      </c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2"/>
    </row>
    <row r="89" spans="1:145" s="23" customFormat="1" ht="11.25">
      <c r="A89" s="19" t="s">
        <v>68</v>
      </c>
      <c r="B89" s="24">
        <f>'Абс 2023'!B91*100000/'Взр 2023'!F92</f>
        <v>110.25505034663807</v>
      </c>
      <c r="C89" s="24">
        <f>'Абс 2023'!C91*1000/'Взр 2023'!F92</f>
        <v>0.2870433207300405</v>
      </c>
      <c r="D89" s="20">
        <f>'Абс 2023'!D91*100000/'Взр 2023'!I92</f>
        <v>67.7561424169584</v>
      </c>
      <c r="E89" s="20">
        <f>'Абс 2023'!E91*1000/'Взр 2023'!I92</f>
        <v>0</v>
      </c>
      <c r="F89" s="25">
        <f>'Абс 2023'!F91*100000/'Взр 2023'!J92</f>
        <v>131.4060446780552</v>
      </c>
      <c r="G89" s="20">
        <f>'Абс 2023'!G91*1000/'Взр 2023'!J92</f>
        <v>0.02856653145175113</v>
      </c>
      <c r="H89" s="20">
        <f>'Абс 2023'!H91*100000/'Взр 2023'!K92</f>
        <v>118.8730164268552</v>
      </c>
      <c r="I89" s="24">
        <f>'Абс 2023'!I91*1000/'Взр 2023'!K92</f>
        <v>0.36215362291987263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4">
        <f>'Абс 2023'!Z91*100000/'Взр 2023'!F92</f>
        <v>26.043003271533475</v>
      </c>
      <c r="AA89" s="20">
        <f>'Абс 2023'!AA91*1000/'Взр 2023'!F92</f>
        <v>0.13116549092962115</v>
      </c>
      <c r="AB89" s="24">
        <f>'Абс 2023'!AB91*100000/'Взр 2023'!I92</f>
        <v>6.99071310651158</v>
      </c>
      <c r="AC89" s="26">
        <f>'Абс 2023'!AC91*1000/'Взр 2023'!I92</f>
        <v>0</v>
      </c>
      <c r="AD89" s="24">
        <f>'Абс 2023'!AD91*100000/'Взр 2023'!J92</f>
        <v>34.27983774210136</v>
      </c>
      <c r="AE89" s="20">
        <f>'Абс 2023'!AE91*1000/'Взр 2023'!J92</f>
        <v>0</v>
      </c>
      <c r="AF89" s="24">
        <f>'Абс 2023'!AF91*100000/'Взр 2023'!K92</f>
        <v>29.95888774320541</v>
      </c>
      <c r="AG89" s="20">
        <f>'Абс 2023'!AG91*1000/'Взр 2023'!K92</f>
        <v>0.1660372091792107</v>
      </c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5">
        <f>'Абс 2023'!AX91*100000/'Взр 2023'!F92</f>
        <v>32.98146764679605</v>
      </c>
      <c r="AY89" s="24">
        <f>'Абс 2023'!AY91*1000/'Взр 2023'!F92</f>
        <v>0.12071027063812961</v>
      </c>
      <c r="AZ89" s="20">
        <f>'Абс 2023'!AZ91*100000/'Взр 2023'!I92</f>
        <v>0</v>
      </c>
      <c r="BA89" s="27">
        <f>'Абс 2023'!BA91*1000/'Взр 2023'!I92</f>
        <v>0</v>
      </c>
      <c r="BB89" s="24">
        <f>'Абс 2023'!BB91*100000/'Взр 2023'!J92</f>
        <v>8.56995943552534</v>
      </c>
      <c r="BC89" s="20">
        <f>'Абс 2023'!BC91*1000/'Взр 2023'!J92</f>
        <v>0.02856653145175113</v>
      </c>
      <c r="BD89" s="24">
        <f>'Абс 2023'!BD91*100000/'Взр 2023'!K92</f>
        <v>41.38898547655687</v>
      </c>
      <c r="BE89" s="20">
        <f>'Абс 2023'!BE91*1000/'Взр 2023'!K92</f>
        <v>0.1515991909897141</v>
      </c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>
        <f>'Абс 2023'!BV91*100000/'Взр 2023'!F92</f>
        <v>26.993477843487252</v>
      </c>
      <c r="BW89" s="20">
        <f>'Абс 2023'!BW91*1000/'Взр 2023'!F92</f>
        <v>0.007603796575630212</v>
      </c>
      <c r="BX89" s="20">
        <f>'Абс 2023'!BX91*100000/'Взр 2023'!I92</f>
        <v>31.727082560321787</v>
      </c>
      <c r="BY89" s="27">
        <f>'Абс 2023'!BY91*1000/'Взр 2023'!I92</f>
        <v>0</v>
      </c>
      <c r="BZ89" s="24">
        <f>'Абс 2023'!BZ91*100000/'Взр 2023'!J92</f>
        <v>74.27298177455293</v>
      </c>
      <c r="CA89" s="20">
        <f>'Абс 2023'!CA91*1000/'Взр 2023'!J92</f>
        <v>0</v>
      </c>
      <c r="CB89" s="24">
        <f>'Абс 2023'!CB91*100000/'Взр 2023'!K92</f>
        <v>23.943046830915165</v>
      </c>
      <c r="CC89" s="20">
        <f>'Абс 2023'!CC91*1000/'Взр 2023'!K92</f>
        <v>0.009625345459664389</v>
      </c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4">
        <f>'Абс 2023'!CT91*100000/'Взр 2023'!F92</f>
        <v>1.5207593151260423</v>
      </c>
      <c r="CU89" s="27">
        <f>'Абс 2023'!CU91*1000/'Взр 2023'!F92</f>
        <v>0</v>
      </c>
      <c r="CV89" s="24">
        <f>'Абс 2023'!CV91*100000/'Взр 2023'!I92</f>
        <v>0.5377471620393524</v>
      </c>
      <c r="CW89" s="20">
        <f>'Абс 2023'!CW91*1000/'Взр 2023'!I92</f>
        <v>0</v>
      </c>
      <c r="CX89" s="20">
        <f>'Абс 2023'!CX91*100000/'Взр 2023'!J92</f>
        <v>0</v>
      </c>
      <c r="CY89" s="20">
        <f>'Абс 2023'!CY91*1000/'Взр 2023'!J92</f>
        <v>0</v>
      </c>
      <c r="CZ89" s="20">
        <f>'Абс 2023'!CZ91*100000/'Взр 2023'!K92</f>
        <v>1.8047522736870727</v>
      </c>
      <c r="DA89" s="20">
        <f>'Абс 2023'!DA91*1000/'Взр 2023'!K92</f>
        <v>0</v>
      </c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4">
        <f>'Абс 2023'!DR91*100000/'Взр 2023'!F92</f>
        <v>22.716342269695257</v>
      </c>
      <c r="DS89" s="24">
        <f>'Абс 2023'!DS91*1000/'Взр 2023'!F92</f>
        <v>0.027563762586659518</v>
      </c>
      <c r="DT89" s="24">
        <f>'Абс 2023'!DT91*100000/'Взр 2023'!I92</f>
        <v>28.500599588085674</v>
      </c>
      <c r="DU89" s="20">
        <f>'Абс 2023'!DU91*1000/'Взр 2023'!I92</f>
        <v>0</v>
      </c>
      <c r="DV89" s="20">
        <f>'Абс 2023'!DV91*100000/'Взр 2023'!J92</f>
        <v>14.283265725875564</v>
      </c>
      <c r="DW89" s="20">
        <f>'Абс 2023'!DW91*1000/'Взр 2023'!J92</f>
        <v>0</v>
      </c>
      <c r="DX89" s="20">
        <f>'Абс 2023'!DX91*100000/'Взр 2023'!K92</f>
        <v>21.77734410249068</v>
      </c>
      <c r="DY89" s="24">
        <f>'Абс 2023'!DY91*1000/'Взр 2023'!K92</f>
        <v>0.03489187729128341</v>
      </c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2"/>
    </row>
    <row r="90" spans="1:145" s="23" customFormat="1" ht="22.5">
      <c r="A90" s="19" t="s">
        <v>100</v>
      </c>
      <c r="B90" s="24">
        <f>'Абс 2023'!B92*100000/'Взр 2023'!F93</f>
        <v>64.28501300123585</v>
      </c>
      <c r="C90" s="24">
        <f>'Абс 2023'!C92*1000/'Взр 2023'!F93</f>
        <v>0.15979525963503421</v>
      </c>
      <c r="D90" s="20">
        <f>'Абс 2023'!D92*100000/'Взр 2023'!I93</f>
        <v>75.55322857502634</v>
      </c>
      <c r="E90" s="20">
        <f>'Абс 2023'!E92*1000/'Взр 2023'!I93</f>
        <v>0.009278466667108498</v>
      </c>
      <c r="F90" s="25">
        <f>'Абс 2023'!F92*100000/'Взр 2023'!J93</f>
        <v>124.37634148768319</v>
      </c>
      <c r="G90" s="20">
        <f>'Абс 2023'!G92*1000/'Взр 2023'!J93</f>
        <v>0.04975053659507327</v>
      </c>
      <c r="H90" s="20">
        <f>'Абс 2023'!H92*100000/'Взр 2023'!K93</f>
        <v>58.73799191636992</v>
      </c>
      <c r="I90" s="24">
        <f>'Абс 2023'!I92*1000/'Взр 2023'!K93</f>
        <v>0.20200896690815054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4">
        <f>'Абс 2023'!Z92*100000/'Взр 2023'!F93</f>
        <v>15.207751550380928</v>
      </c>
      <c r="AA90" s="20">
        <f>'Абс 2023'!AA92*1000/'Взр 2023'!F93</f>
        <v>0.08122609397125254</v>
      </c>
      <c r="AB90" s="24">
        <f>'Абс 2023'!AB92*100000/'Взр 2023'!I93</f>
        <v>5.83217904789677</v>
      </c>
      <c r="AC90" s="26">
        <f>'Абс 2023'!AC92*1000/'Взр 2023'!I93</f>
        <v>0</v>
      </c>
      <c r="AD90" s="24">
        <f>'Абс 2023'!AD92*100000/'Взр 2023'!J93</f>
        <v>40.86651220309591</v>
      </c>
      <c r="AE90" s="20">
        <f>'Абс 2023'!AE92*1000/'Взр 2023'!J93</f>
        <v>0.003553609756790948</v>
      </c>
      <c r="AF90" s="24">
        <f>'Абс 2023'!AF92*100000/'Взр 2023'!K93</f>
        <v>16.340644367711935</v>
      </c>
      <c r="AG90" s="20">
        <f>'Абс 2023'!AG92*1000/'Взр 2023'!K93</f>
        <v>0.1048483787758093</v>
      </c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5">
        <f>'Абс 2023'!AX92*100000/'Взр 2023'!F93</f>
        <v>7.135750311493214</v>
      </c>
      <c r="AY90" s="24">
        <f>'Абс 2023'!AY92*1000/'Взр 2023'!F93</f>
        <v>0.014296804702105198</v>
      </c>
      <c r="AZ90" s="20">
        <f>'Абс 2023'!AZ92*100000/'Взр 2023'!I93</f>
        <v>0.19882428572375355</v>
      </c>
      <c r="BA90" s="27">
        <f>'Абс 2023'!BA92*1000/'Взр 2023'!I93</f>
        <v>0</v>
      </c>
      <c r="BB90" s="24">
        <f>'Абс 2023'!BB92*100000/'Взр 2023'!J93</f>
        <v>8.528663416298276</v>
      </c>
      <c r="BC90" s="20">
        <f>'Абс 2023'!BC92*1000/'Взр 2023'!J93</f>
        <v>0.007107219513581896</v>
      </c>
      <c r="BD90" s="24">
        <f>'Абс 2023'!BD92*100000/'Взр 2023'!K93</f>
        <v>8.783709735196505</v>
      </c>
      <c r="BE90" s="20">
        <f>'Абс 2023'!BE92*1000/'Взр 2023'!K93</f>
        <v>0.018156271519679926</v>
      </c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>
        <f>'Абс 2023'!BV92*100000/'Взр 2023'!F93</f>
        <v>18.11772064903951</v>
      </c>
      <c r="BW90" s="20">
        <f>'Абс 2023'!BW92*1000/'Взр 2023'!F93</f>
        <v>0.00480777503256635</v>
      </c>
      <c r="BX90" s="20">
        <f>'Абс 2023'!BX92*100000/'Взр 2023'!I93</f>
        <v>30.353840953826374</v>
      </c>
      <c r="BY90" s="27">
        <f>'Абс 2023'!BY92*1000/'Взр 2023'!I93</f>
        <v>0.0006627476190791784</v>
      </c>
      <c r="BZ90" s="24">
        <f>'Абс 2023'!BZ92*100000/'Взр 2023'!J93</f>
        <v>52.94878537618513</v>
      </c>
      <c r="CA90" s="20">
        <f>'Абс 2023'!CA92*1000/'Взр 2023'!J93</f>
        <v>0.010660829270372844</v>
      </c>
      <c r="CB90" s="24">
        <f>'Абс 2023'!CB92*100000/'Взр 2023'!K93</f>
        <v>13.494526129491836</v>
      </c>
      <c r="CC90" s="20">
        <f>'Абс 2023'!CC92*1000/'Взр 2023'!K93</f>
        <v>0.005561380465487545</v>
      </c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4">
        <f>'Абс 2023'!CT92*100000/'Взр 2023'!F93</f>
        <v>0.569341780172331</v>
      </c>
      <c r="CU90" s="27">
        <f>'Абс 2023'!CU92*1000/'Взр 2023'!F93</f>
        <v>0</v>
      </c>
      <c r="CV90" s="24">
        <f>'Абс 2023'!CV92*100000/'Взр 2023'!I93</f>
        <v>0.6627476190791785</v>
      </c>
      <c r="CW90" s="20">
        <f>'Абс 2023'!CW92*1000/'Взр 2023'!I93</f>
        <v>0</v>
      </c>
      <c r="CX90" s="20">
        <f>'Абс 2023'!CX92*100000/'Взр 2023'!J93</f>
        <v>0.7107219513581896</v>
      </c>
      <c r="CY90" s="20">
        <f>'Абс 2023'!CY92*1000/'Взр 2023'!J93</f>
        <v>0</v>
      </c>
      <c r="CZ90" s="20">
        <f>'Абс 2023'!CZ92*100000/'Взр 2023'!K93</f>
        <v>0.5397810451796735</v>
      </c>
      <c r="DA90" s="20">
        <f>'Абс 2023'!DA92*1000/'Взр 2023'!K93</f>
        <v>0</v>
      </c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4">
        <f>'Абс 2023'!DR92*100000/'Взр 2023'!F93</f>
        <v>23.25444871014987</v>
      </c>
      <c r="DS90" s="24">
        <f>'Абс 2023'!DS92*1000/'Взр 2023'!F93</f>
        <v>0.059464585929110116</v>
      </c>
      <c r="DT90" s="24">
        <f>'Абс 2023'!DT92*100000/'Взр 2023'!I93</f>
        <v>38.505636668500266</v>
      </c>
      <c r="DU90" s="20">
        <f>'Абс 2023'!DU92*1000/'Взр 2023'!I93</f>
        <v>0.00861571904802932</v>
      </c>
      <c r="DV90" s="20">
        <f>'Абс 2023'!DV92*100000/'Взр 2023'!J93</f>
        <v>21.32165854074569</v>
      </c>
      <c r="DW90" s="20">
        <f>'Абс 2023'!DW92*1000/'Взр 2023'!J93</f>
        <v>0.028428878054327585</v>
      </c>
      <c r="DX90" s="20">
        <f>'Абс 2023'!DX92*100000/'Взр 2023'!K93</f>
        <v>19.579330638789976</v>
      </c>
      <c r="DY90" s="24">
        <f>'Абс 2023'!DY92*1000/'Взр 2023'!K93</f>
        <v>0.07344293614717376</v>
      </c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2"/>
    </row>
    <row r="91" spans="1:145" s="23" customFormat="1" ht="11.25">
      <c r="A91" s="19" t="s">
        <v>6</v>
      </c>
      <c r="B91" s="24">
        <f>'Абс 2023'!B93*100000/'Взр 2023'!F94</f>
        <v>130.203523806006</v>
      </c>
      <c r="C91" s="24">
        <f>'Абс 2023'!C93*1000/'Взр 2023'!F94</f>
        <v>0.2318833442092778</v>
      </c>
      <c r="D91" s="20">
        <f>'Абс 2023'!D93*100000/'Взр 2023'!I94</f>
        <v>173.98569552962348</v>
      </c>
      <c r="E91" s="20">
        <f>'Абс 2023'!E93*1000/'Взр 2023'!I94</f>
        <v>0.01836260638835076</v>
      </c>
      <c r="F91" s="25">
        <f>'Абс 2023'!F93*100000/'Взр 2023'!J94</f>
        <v>259.13510686351424</v>
      </c>
      <c r="G91" s="20">
        <f>'Абс 2023'!G93*1000/'Взр 2023'!J94</f>
        <v>0</v>
      </c>
      <c r="H91" s="20">
        <f>'Абс 2023'!H93*100000/'Взр 2023'!K94</f>
        <v>109.27187991006407</v>
      </c>
      <c r="I91" s="24">
        <f>'Абс 2023'!I93*1000/'Взр 2023'!K94</f>
        <v>0.3106063679901949</v>
      </c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4">
        <f>'Абс 2023'!Z93*100000/'Взр 2023'!F94</f>
        <v>28.421100153084048</v>
      </c>
      <c r="AA91" s="20">
        <f>'Абс 2023'!AA93*1000/'Взр 2023'!F94</f>
        <v>0.15595693946818684</v>
      </c>
      <c r="AB91" s="24">
        <f>'Абс 2023'!AB93*100000/'Взр 2023'!I94</f>
        <v>11.476628992719226</v>
      </c>
      <c r="AC91" s="26">
        <f>'Абс 2023'!AC93*1000/'Взр 2023'!I94</f>
        <v>0</v>
      </c>
      <c r="AD91" s="24">
        <f>'Абс 2023'!AD93*100000/'Взр 2023'!J94</f>
        <v>137.8884054870076</v>
      </c>
      <c r="AE91" s="20">
        <f>'Абс 2023'!AE93*1000/'Взр 2023'!J94</f>
        <v>0</v>
      </c>
      <c r="AF91" s="24">
        <f>'Абс 2023'!AF93*100000/'Взр 2023'!K94</f>
        <v>27.143079004548564</v>
      </c>
      <c r="AG91" s="20">
        <f>'Абс 2023'!AG93*1000/'Взр 2023'!K94</f>
        <v>0.21266742312842174</v>
      </c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5">
        <f>'Абс 2023'!AX93*100000/'Взр 2023'!F94</f>
        <v>5.950988479707129</v>
      </c>
      <c r="AY91" s="24">
        <f>'Абс 2023'!AY93*1000/'Взр 2023'!F94</f>
        <v>0.01333842245451598</v>
      </c>
      <c r="AZ91" s="20">
        <f>'Абс 2023'!AZ93*100000/'Взр 2023'!I94</f>
        <v>0</v>
      </c>
      <c r="BA91" s="27">
        <f>'Абс 2023'!BA93*1000/'Взр 2023'!I94</f>
        <v>0</v>
      </c>
      <c r="BB91" s="24">
        <f>'Абс 2023'!BB93*100000/'Взр 2023'!J94</f>
        <v>0</v>
      </c>
      <c r="BC91" s="20">
        <f>'Абс 2023'!BC93*1000/'Взр 2023'!J94</f>
        <v>0</v>
      </c>
      <c r="BD91" s="24">
        <f>'Абс 2023'!BD93*100000/'Взр 2023'!K94</f>
        <v>8.114941145689777</v>
      </c>
      <c r="BE91" s="20">
        <f>'Абс 2023'!BE93*1000/'Взр 2023'!K94</f>
        <v>0.018188661188615018</v>
      </c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>
        <f>'Абс 2023'!BV93*100000/'Взр 2023'!F94</f>
        <v>39.19444136634696</v>
      </c>
      <c r="BW91" s="20">
        <f>'Абс 2023'!BW93*1000/'Взр 2023'!F94</f>
        <v>0.001026032496501229</v>
      </c>
      <c r="BX91" s="20">
        <f>'Абс 2023'!BX93*100000/'Взр 2023'!I94</f>
        <v>72.07323007427674</v>
      </c>
      <c r="BY91" s="27">
        <f>'Абс 2023'!BY93*1000/'Взр 2023'!I94</f>
        <v>0</v>
      </c>
      <c r="BZ91" s="24">
        <f>'Абс 2023'!BZ93*100000/'Взр 2023'!J94</f>
        <v>83.20852055250458</v>
      </c>
      <c r="CA91" s="20">
        <f>'Абс 2023'!CA93*1000/'Взр 2023'!J94</f>
        <v>0</v>
      </c>
      <c r="CB91" s="24">
        <f>'Абс 2023'!CB93*100000/'Взр 2023'!K94</f>
        <v>26.583427891052718</v>
      </c>
      <c r="CC91" s="20">
        <f>'Абс 2023'!CC93*1000/'Взр 2023'!K94</f>
        <v>0.0013991277837396166</v>
      </c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4">
        <f>'Абс 2023'!CT93*100000/'Взр 2023'!F94</f>
        <v>0.8208259972009834</v>
      </c>
      <c r="CU91" s="27">
        <f>'Абс 2023'!CU93*1000/'Взр 2023'!F94</f>
        <v>0</v>
      </c>
      <c r="CV91" s="24">
        <f>'Абс 2023'!CV93*100000/'Взр 2023'!I94</f>
        <v>1.8362606388350762</v>
      </c>
      <c r="CW91" s="20">
        <f>'Абс 2023'!CW93*1000/'Взр 2023'!I94</f>
        <v>0</v>
      </c>
      <c r="CX91" s="20">
        <f>'Абс 2023'!CX93*100000/'Взр 2023'!J94</f>
        <v>2.3773863015001306</v>
      </c>
      <c r="CY91" s="20">
        <f>'Абс 2023'!CY93*1000/'Взр 2023'!J94</f>
        <v>0</v>
      </c>
      <c r="CZ91" s="20">
        <f>'Абс 2023'!CZ93*100000/'Взр 2023'!K94</f>
        <v>0.419738335121885</v>
      </c>
      <c r="DA91" s="20">
        <f>'Абс 2023'!DA93*1000/'Взр 2023'!K94</f>
        <v>0</v>
      </c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4">
        <f>'Абс 2023'!DR93*100000/'Взр 2023'!F94</f>
        <v>55.816167809666865</v>
      </c>
      <c r="DS91" s="24">
        <f>'Абс 2023'!DS93*1000/'Взр 2023'!F94</f>
        <v>0.061561949790073754</v>
      </c>
      <c r="DT91" s="24">
        <f>'Абс 2023'!DT93*100000/'Взр 2023'!I94</f>
        <v>88.59957582379243</v>
      </c>
      <c r="DU91" s="20">
        <f>'Абс 2023'!DU93*1000/'Взр 2023'!I94</f>
        <v>0.01836260638835076</v>
      </c>
      <c r="DV91" s="20">
        <f>'Абс 2023'!DV93*100000/'Взр 2023'!J94</f>
        <v>35.66079452250196</v>
      </c>
      <c r="DW91" s="20">
        <f>'Абс 2023'!DW93*1000/'Взр 2023'!J94</f>
        <v>0</v>
      </c>
      <c r="DX91" s="20">
        <f>'Абс 2023'!DX93*100000/'Взр 2023'!K94</f>
        <v>47.01069353365112</v>
      </c>
      <c r="DY91" s="24">
        <f>'Абс 2023'!DY93*1000/'Взр 2023'!K94</f>
        <v>0.07835115588941853</v>
      </c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2"/>
    </row>
    <row r="92" spans="1:145" s="23" customFormat="1" ht="11.25">
      <c r="A92" s="19" t="s">
        <v>74</v>
      </c>
      <c r="B92" s="24">
        <f>'Абс 2023'!B94*100000/'Взр 2023'!F95</f>
        <v>21.15150391202578</v>
      </c>
      <c r="C92" s="24">
        <f>'Абс 2023'!C94*1000/'Взр 2023'!F95</f>
        <v>0.028068346423541325</v>
      </c>
      <c r="D92" s="20">
        <f>'Абс 2023'!D94*100000/'Взр 2023'!I95</f>
        <v>28.58801983293876</v>
      </c>
      <c r="E92" s="20">
        <f>'Абс 2023'!E94*1000/'Взр 2023'!I95</f>
        <v>0</v>
      </c>
      <c r="F92" s="25">
        <f>'Абс 2023'!F94*100000/'Взр 2023'!J95</f>
        <v>43.64482808787159</v>
      </c>
      <c r="G92" s="20">
        <f>'Абс 2023'!G94*1000/'Взр 2023'!J95</f>
        <v>0.024247126715484214</v>
      </c>
      <c r="H92" s="20">
        <f>'Абс 2023'!H94*100000/'Взр 2023'!K95</f>
        <v>17.61205155825698</v>
      </c>
      <c r="I92" s="24">
        <f>'Абс 2023'!I94*1000/'Взр 2023'!K95</f>
        <v>0.03686243349402624</v>
      </c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4">
        <f>'Абс 2023'!Z94*100000/'Взр 2023'!F95</f>
        <v>8.520748021432187</v>
      </c>
      <c r="AA92" s="20">
        <f>'Абс 2023'!AA94*1000/'Взр 2023'!F95</f>
        <v>0.02004881887395809</v>
      </c>
      <c r="AB92" s="24">
        <f>'Абс 2023'!AB94*100000/'Взр 2023'!I95</f>
        <v>2.6801268593380088</v>
      </c>
      <c r="AC92" s="26">
        <f>'Абс 2023'!AC94*1000/'Взр 2023'!I95</f>
        <v>0</v>
      </c>
      <c r="AD92" s="24">
        <f>'Абс 2023'!AD94*100000/'Взр 2023'!J95</f>
        <v>12.123563357742107</v>
      </c>
      <c r="AE92" s="20">
        <f>'Абс 2023'!AE94*1000/'Взр 2023'!J95</f>
        <v>0</v>
      </c>
      <c r="AF92" s="24">
        <f>'Абс 2023'!AF94*100000/'Взр 2023'!K95</f>
        <v>10.103037327992377</v>
      </c>
      <c r="AG92" s="20">
        <f>'Абс 2023'!AG94*1000/'Взр 2023'!K95</f>
        <v>0.027305506291871288</v>
      </c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5">
        <f>'Абс 2023'!AX94*100000/'Взр 2023'!F95</f>
        <v>0.30073228310937133</v>
      </c>
      <c r="AY92" s="24">
        <f>'Абс 2023'!AY94*1000/'Взр 2023'!F95</f>
        <v>0.0010024409436979044</v>
      </c>
      <c r="AZ92" s="20">
        <f>'Абс 2023'!AZ94*100000/'Взр 2023'!I95</f>
        <v>0.4466878098896681</v>
      </c>
      <c r="BA92" s="27">
        <f>'Абс 2023'!BA94*1000/'Взр 2023'!I95</f>
        <v>0</v>
      </c>
      <c r="BB92" s="24">
        <f>'Абс 2023'!BB94*100000/'Взр 2023'!J95</f>
        <v>0</v>
      </c>
      <c r="BC92" s="20">
        <f>'Абс 2023'!BC94*1000/'Взр 2023'!J95</f>
        <v>0</v>
      </c>
      <c r="BD92" s="24">
        <f>'Абс 2023'!BD94*100000/'Взр 2023'!K95</f>
        <v>0.2730550629187129</v>
      </c>
      <c r="BE92" s="20">
        <f>'Абс 2023'!BE94*1000/'Взр 2023'!K95</f>
        <v>0.0013652753145935643</v>
      </c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>
        <f>'Абс 2023'!BV94*100000/'Взр 2023'!F95</f>
        <v>5.713913379078055</v>
      </c>
      <c r="BW92" s="20">
        <f>'Абс 2023'!BW94*1000/'Взр 2023'!F95</f>
        <v>0.0020048818873958088</v>
      </c>
      <c r="BX92" s="20">
        <f>'Абс 2023'!BX94*100000/'Взр 2023'!I95</f>
        <v>9.827131817572699</v>
      </c>
      <c r="BY92" s="27">
        <f>'Абс 2023'!BY94*1000/'Взр 2023'!I95</f>
        <v>0</v>
      </c>
      <c r="BZ92" s="24">
        <f>'Абс 2023'!BZ94*100000/'Взр 2023'!J95</f>
        <v>19.39770137238737</v>
      </c>
      <c r="CA92" s="20">
        <f>'Абс 2023'!CA94*1000/'Взр 2023'!J95</f>
        <v>0</v>
      </c>
      <c r="CB92" s="24">
        <f>'Абс 2023'!CB94*100000/'Взр 2023'!K95</f>
        <v>3.686243349402624</v>
      </c>
      <c r="CC92" s="20">
        <f>'Абс 2023'!CC94*1000/'Взр 2023'!K95</f>
        <v>0.0027305506291871286</v>
      </c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4">
        <f>'Абс 2023'!CT94*100000/'Взр 2023'!F95</f>
        <v>0</v>
      </c>
      <c r="CU92" s="27">
        <f>'Абс 2023'!CU94*1000/'Взр 2023'!F95</f>
        <v>0</v>
      </c>
      <c r="CV92" s="24">
        <f>'Абс 2023'!CV94*100000/'Взр 2023'!I95</f>
        <v>0</v>
      </c>
      <c r="CW92" s="20">
        <f>'Абс 2023'!CW94*1000/'Взр 2023'!I95</f>
        <v>0</v>
      </c>
      <c r="CX92" s="20">
        <f>'Абс 2023'!CX94*100000/'Взр 2023'!J95</f>
        <v>0</v>
      </c>
      <c r="CY92" s="20">
        <f>'Абс 2023'!CY94*1000/'Взр 2023'!J95</f>
        <v>0</v>
      </c>
      <c r="CZ92" s="20">
        <f>'Абс 2023'!CZ94*100000/'Взр 2023'!K95</f>
        <v>0</v>
      </c>
      <c r="DA92" s="20">
        <f>'Абс 2023'!DA94*1000/'Взр 2023'!K95</f>
        <v>0</v>
      </c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4">
        <f>'Абс 2023'!DR94*100000/'Взр 2023'!F95</f>
        <v>6.616110228406169</v>
      </c>
      <c r="DS92" s="24">
        <f>'Абс 2023'!DS94*1000/'Взр 2023'!F95</f>
        <v>0.005012204718489522</v>
      </c>
      <c r="DT92" s="24">
        <f>'Абс 2023'!DT94*100000/'Взр 2023'!I95</f>
        <v>15.634073346138385</v>
      </c>
      <c r="DU92" s="20">
        <f>'Абс 2023'!DU94*1000/'Взр 2023'!I95</f>
        <v>0</v>
      </c>
      <c r="DV92" s="20">
        <f>'Абс 2023'!DV94*100000/'Взр 2023'!J95</f>
        <v>12.123563357742107</v>
      </c>
      <c r="DW92" s="20">
        <f>'Абс 2023'!DW94*1000/'Взр 2023'!J95</f>
        <v>0.024247126715484214</v>
      </c>
      <c r="DX92" s="20">
        <f>'Абс 2023'!DX94*100000/'Взр 2023'!K95</f>
        <v>3.5497158179432673</v>
      </c>
      <c r="DY92" s="24">
        <f>'Абс 2023'!DY94*1000/'Взр 2023'!K95</f>
        <v>0.005461101258374257</v>
      </c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2"/>
    </row>
    <row r="93" spans="1:145" s="23" customFormat="1" ht="11.25">
      <c r="A93" s="19" t="s">
        <v>111</v>
      </c>
      <c r="B93" s="24">
        <f>'Абс 2023'!B95*100000/'Взр 2023'!F96</f>
        <v>61.06230269369396</v>
      </c>
      <c r="C93" s="24">
        <f>'Абс 2023'!C95*1000/'Взр 2023'!F96</f>
        <v>0.26198347690363744</v>
      </c>
      <c r="D93" s="20">
        <f>'Абс 2023'!D95*100000/'Взр 2023'!I96</f>
        <v>78.47060785294607</v>
      </c>
      <c r="E93" s="20">
        <f>'Абс 2023'!E95*1000/'Взр 2023'!I96</f>
        <v>0.00490441299080913</v>
      </c>
      <c r="F93" s="25">
        <f>'Абс 2023'!F95*100000/'Взр 2023'!J96</f>
        <v>66.39427987742594</v>
      </c>
      <c r="G93" s="20">
        <f>'Абс 2023'!G95*1000/'Взр 2023'!J96</f>
        <v>0.15321756894790603</v>
      </c>
      <c r="H93" s="20">
        <f>'Абс 2023'!H95*100000/'Взр 2023'!K96</f>
        <v>56.04700475465424</v>
      </c>
      <c r="I93" s="24">
        <f>'Абс 2023'!I95*1000/'Взр 2023'!K96</f>
        <v>0.33761648102208386</v>
      </c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4">
        <f>'Абс 2023'!Z95*100000/'Взр 2023'!F96</f>
        <v>17.431977501665106</v>
      </c>
      <c r="AA93" s="20">
        <f>'Абс 2023'!AA95*1000/'Взр 2023'!F96</f>
        <v>0.149129056083609</v>
      </c>
      <c r="AB93" s="24">
        <f>'Абс 2023'!AB95*100000/'Взр 2023'!I96</f>
        <v>1.961765196323652</v>
      </c>
      <c r="AC93" s="26">
        <f>'Абс 2023'!AC95*1000/'Взр 2023'!I96</f>
        <v>0</v>
      </c>
      <c r="AD93" s="24">
        <f>'Абс 2023'!AD95*100000/'Взр 2023'!J96</f>
        <v>10.21450459652707</v>
      </c>
      <c r="AE93" s="20">
        <f>'Абс 2023'!AE95*1000/'Взр 2023'!J96</f>
        <v>0.02553626149131767</v>
      </c>
      <c r="AF93" s="24">
        <f>'Абс 2023'!AF95*100000/'Взр 2023'!K96</f>
        <v>22.018466153614163</v>
      </c>
      <c r="AG93" s="20">
        <f>'Абс 2023'!AG95*1000/'Взр 2023'!K96</f>
        <v>0.19616451664128984</v>
      </c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5">
        <f>'Абс 2023'!AX95*100000/'Взр 2023'!F96</f>
        <v>1.8137317631790284</v>
      </c>
      <c r="AY93" s="24">
        <f>'Абс 2023'!AY95*1000/'Взр 2023'!F96</f>
        <v>0.0030228862719650475</v>
      </c>
      <c r="AZ93" s="20">
        <f>'Абс 2023'!AZ95*100000/'Взр 2023'!I96</f>
        <v>0</v>
      </c>
      <c r="BA93" s="27">
        <f>'Абс 2023'!BA95*1000/'Взр 2023'!I96</f>
        <v>0</v>
      </c>
      <c r="BB93" s="24">
        <f>'Абс 2023'!BB95*100000/'Взр 2023'!J96</f>
        <v>7.6608784473953015</v>
      </c>
      <c r="BC93" s="20">
        <f>'Абс 2023'!BC95*1000/'Взр 2023'!J96</f>
        <v>0.02553626149131767</v>
      </c>
      <c r="BD93" s="24">
        <f>'Абс 2023'!BD95*100000/'Взр 2023'!K96</f>
        <v>2.0016787412376513</v>
      </c>
      <c r="BE93" s="20">
        <f>'Абс 2023'!BE95*1000/'Взр 2023'!K96</f>
        <v>0.0026689049883168686</v>
      </c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>
        <f>'Абс 2023'!BV95*100000/'Взр 2023'!F96</f>
        <v>9.572473194555984</v>
      </c>
      <c r="BW93" s="20">
        <f>'Абс 2023'!BW95*1000/'Взр 2023'!F96</f>
        <v>0.0020152575146433647</v>
      </c>
      <c r="BX93" s="20">
        <f>'Абс 2023'!BX95*100000/'Взр 2023'!I96</f>
        <v>9.318384682537348</v>
      </c>
      <c r="BY93" s="27">
        <f>'Абс 2023'!BY95*1000/'Взр 2023'!I96</f>
        <v>0</v>
      </c>
      <c r="BZ93" s="24">
        <f>'Абс 2023'!BZ95*100000/'Взр 2023'!J96</f>
        <v>22.982635342185905</v>
      </c>
      <c r="CA93" s="20">
        <f>'Абс 2023'!CA95*1000/'Взр 2023'!J96</f>
        <v>0.02553626149131767</v>
      </c>
      <c r="CB93" s="24">
        <f>'Абс 2023'!CB95*100000/'Взр 2023'!K96</f>
        <v>8.94083171086151</v>
      </c>
      <c r="CC93" s="20">
        <f>'Абс 2023'!CC95*1000/'Взр 2023'!K96</f>
        <v>0.0013344524941584343</v>
      </c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4">
        <f>'Абс 2023'!CT95*100000/'Взр 2023'!F96</f>
        <v>0.2015257514643365</v>
      </c>
      <c r="CU93" s="27">
        <f>'Абс 2023'!CU95*1000/'Взр 2023'!F96</f>
        <v>0</v>
      </c>
      <c r="CV93" s="24">
        <f>'Абс 2023'!CV95*100000/'Взр 2023'!I96</f>
        <v>0.980882598161826</v>
      </c>
      <c r="CW93" s="20">
        <f>'Абс 2023'!CW95*1000/'Взр 2023'!I96</f>
        <v>0</v>
      </c>
      <c r="CX93" s="20">
        <f>'Абс 2023'!CX95*100000/'Взр 2023'!J96</f>
        <v>0</v>
      </c>
      <c r="CY93" s="20">
        <f>'Абс 2023'!CY95*1000/'Взр 2023'!J96</f>
        <v>0</v>
      </c>
      <c r="CZ93" s="20">
        <f>'Абс 2023'!CZ95*100000/'Взр 2023'!K96</f>
        <v>0</v>
      </c>
      <c r="DA93" s="20">
        <f>'Абс 2023'!DA95*1000/'Взр 2023'!K96</f>
        <v>0</v>
      </c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4">
        <f>'Абс 2023'!DR95*100000/'Взр 2023'!F96</f>
        <v>32.0425944828295</v>
      </c>
      <c r="DS93" s="24">
        <f>'Абс 2023'!DS95*1000/'Взр 2023'!F96</f>
        <v>0.10781627703342002</v>
      </c>
      <c r="DT93" s="24">
        <f>'Абс 2023'!DT95*100000/'Взр 2023'!I96</f>
        <v>66.20957537592325</v>
      </c>
      <c r="DU93" s="20">
        <f>'Абс 2023'!DU95*1000/'Взр 2023'!I96</f>
        <v>0.00490441299080913</v>
      </c>
      <c r="DV93" s="20">
        <f>'Абс 2023'!DV95*100000/'Взр 2023'!J96</f>
        <v>25.53626149131767</v>
      </c>
      <c r="DW93" s="20">
        <f>'Абс 2023'!DW95*1000/'Взр 2023'!J96</f>
        <v>0.07660878447395301</v>
      </c>
      <c r="DX93" s="20">
        <f>'Абс 2023'!DX95*100000/'Взр 2023'!K96</f>
        <v>23.086028148940912</v>
      </c>
      <c r="DY93" s="24">
        <f>'Абс 2023'!DY95*1000/'Взр 2023'!K96</f>
        <v>0.13744860689831873</v>
      </c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2"/>
    </row>
    <row r="94" spans="1:145" s="23" customFormat="1" ht="11.25">
      <c r="A94" s="19" t="s">
        <v>65</v>
      </c>
      <c r="B94" s="24">
        <f>'Абс 2023'!B96*100000/'Взр 2023'!F97</f>
        <v>24.936792158764245</v>
      </c>
      <c r="C94" s="24">
        <f>'Абс 2023'!C96*1000/'Взр 2023'!F97</f>
        <v>0.1385377342153569</v>
      </c>
      <c r="D94" s="20">
        <f>'Абс 2023'!D96*100000/'Взр 2023'!I97</f>
        <v>3.772090303841874</v>
      </c>
      <c r="E94" s="20">
        <f>'Абс 2023'!E96*1000/'Взр 2023'!I97</f>
        <v>0</v>
      </c>
      <c r="F94" s="25">
        <f>'Абс 2023'!F96*100000/'Взр 2023'!J97</f>
        <v>31.068765534382766</v>
      </c>
      <c r="G94" s="20">
        <f>'Абс 2023'!G96*1000/'Взр 2023'!J97</f>
        <v>0</v>
      </c>
      <c r="H94" s="20">
        <f>'Абс 2023'!H96*100000/'Взр 2023'!K97</f>
        <v>29.639066944477623</v>
      </c>
      <c r="I94" s="24">
        <f>'Абс 2023'!I96*1000/'Взр 2023'!K97</f>
        <v>0.1769496533998664</v>
      </c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4">
        <f>'Абс 2023'!Z96*100000/'Взр 2023'!F97</f>
        <v>11.429363072766945</v>
      </c>
      <c r="AA94" s="20">
        <f>'Абс 2023'!AA96*1000/'Взр 2023'!F97</f>
        <v>0.10043985730613376</v>
      </c>
      <c r="AB94" s="24">
        <f>'Абс 2023'!AB96*100000/'Взр 2023'!I97</f>
        <v>0</v>
      </c>
      <c r="AC94" s="26">
        <f>'Абс 2023'!AC96*1000/'Взр 2023'!I97</f>
        <v>0</v>
      </c>
      <c r="AD94" s="24">
        <f>'Абс 2023'!AD96*100000/'Взр 2023'!J97</f>
        <v>0</v>
      </c>
      <c r="AE94" s="20">
        <f>'Абс 2023'!AE96*1000/'Взр 2023'!J97</f>
        <v>0</v>
      </c>
      <c r="AF94" s="24">
        <f>'Абс 2023'!AF96*100000/'Взр 2023'!K97</f>
        <v>14.598346405488979</v>
      </c>
      <c r="AG94" s="20">
        <f>'Абс 2023'!AG96*1000/'Взр 2023'!K97</f>
        <v>0.12828849871490314</v>
      </c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5">
        <f>'Абс 2023'!AX96*100000/'Взр 2023'!F97</f>
        <v>0.6926886710767846</v>
      </c>
      <c r="AY94" s="24">
        <f>'Абс 2023'!AY96*1000/'Взр 2023'!F97</f>
        <v>0.003463443355383923</v>
      </c>
      <c r="AZ94" s="20">
        <f>'Абс 2023'!AZ96*100000/'Взр 2023'!I97</f>
        <v>0</v>
      </c>
      <c r="BA94" s="27">
        <f>'Абс 2023'!BA96*1000/'Взр 2023'!I97</f>
        <v>0</v>
      </c>
      <c r="BB94" s="24">
        <f>'Абс 2023'!BB96*100000/'Взр 2023'!J97</f>
        <v>0</v>
      </c>
      <c r="BC94" s="20">
        <f>'Абс 2023'!BC96*1000/'Взр 2023'!J97</f>
        <v>0</v>
      </c>
      <c r="BD94" s="24">
        <f>'Абс 2023'!BD96*100000/'Взр 2023'!K97</f>
        <v>0.8847482669993321</v>
      </c>
      <c r="BE94" s="20">
        <f>'Абс 2023'!BE96*1000/'Взр 2023'!K97</f>
        <v>0.00442374133499666</v>
      </c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>
        <f>'Абс 2023'!BV96*100000/'Взр 2023'!F97</f>
        <v>7.273231046306238</v>
      </c>
      <c r="BW94" s="20">
        <f>'Абс 2023'!BW96*1000/'Взр 2023'!F97</f>
        <v>0</v>
      </c>
      <c r="BX94" s="20">
        <f>'Абс 2023'!BX96*100000/'Взр 2023'!I97</f>
        <v>3.772090303841874</v>
      </c>
      <c r="BY94" s="27">
        <f>'Абс 2023'!BY96*1000/'Взр 2023'!I97</f>
        <v>0</v>
      </c>
      <c r="BZ94" s="24">
        <f>'Абс 2023'!BZ96*100000/'Взр 2023'!J97</f>
        <v>31.068765534382766</v>
      </c>
      <c r="CA94" s="20">
        <f>'Абс 2023'!CA96*1000/'Взр 2023'!J97</f>
        <v>0</v>
      </c>
      <c r="CB94" s="24">
        <f>'Абс 2023'!CB96*100000/'Взр 2023'!K97</f>
        <v>7.0779861359946565</v>
      </c>
      <c r="CC94" s="20">
        <f>'Абс 2023'!CC96*1000/'Взр 2023'!K97</f>
        <v>0</v>
      </c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4">
        <f>'Абс 2023'!CT96*100000/'Взр 2023'!F97</f>
        <v>0</v>
      </c>
      <c r="CU94" s="27">
        <f>'Абс 2023'!CU96*1000/'Взр 2023'!F97</f>
        <v>0</v>
      </c>
      <c r="CV94" s="24">
        <f>'Абс 2023'!CV96*100000/'Взр 2023'!I97</f>
        <v>0</v>
      </c>
      <c r="CW94" s="20">
        <f>'Абс 2023'!CW96*1000/'Взр 2023'!I97</f>
        <v>0</v>
      </c>
      <c r="CX94" s="20">
        <f>'Абс 2023'!CX96*100000/'Взр 2023'!J97</f>
        <v>0</v>
      </c>
      <c r="CY94" s="20">
        <f>'Абс 2023'!CY96*1000/'Взр 2023'!J97</f>
        <v>0</v>
      </c>
      <c r="CZ94" s="20">
        <f>'Абс 2023'!CZ96*100000/'Взр 2023'!K97</f>
        <v>0</v>
      </c>
      <c r="DA94" s="20">
        <f>'Абс 2023'!DA96*1000/'Взр 2023'!K97</f>
        <v>0</v>
      </c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4">
        <f>'Абс 2023'!DR96*100000/'Взр 2023'!F97</f>
        <v>5.5415093686142765</v>
      </c>
      <c r="DS94" s="24">
        <f>'Абс 2023'!DS96*1000/'Взр 2023'!F97</f>
        <v>0.034634433553839224</v>
      </c>
      <c r="DT94" s="24">
        <f>'Абс 2023'!DT96*100000/'Взр 2023'!I97</f>
        <v>0</v>
      </c>
      <c r="DU94" s="20">
        <f>'Абс 2023'!DU96*1000/'Взр 2023'!I97</f>
        <v>0</v>
      </c>
      <c r="DV94" s="20">
        <f>'Абс 2023'!DV96*100000/'Взр 2023'!J97</f>
        <v>0</v>
      </c>
      <c r="DW94" s="20">
        <f>'Абс 2023'!DW96*1000/'Взр 2023'!J97</f>
        <v>0</v>
      </c>
      <c r="DX94" s="20">
        <f>'Абс 2023'!DX96*100000/'Взр 2023'!K97</f>
        <v>7.0779861359946565</v>
      </c>
      <c r="DY94" s="24">
        <f>'Абс 2023'!DY96*1000/'Взр 2023'!K97</f>
        <v>0.0442374133499666</v>
      </c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2"/>
    </row>
    <row r="95" spans="1:145" s="23" customFormat="1" ht="11.25">
      <c r="A95" s="19" t="s">
        <v>19</v>
      </c>
      <c r="B95" s="24">
        <f>'Абс 2023'!B97*100000/'Взр 2023'!F98</f>
        <v>73.51341372558069</v>
      </c>
      <c r="C95" s="24">
        <f>'Абс 2023'!C97*1000/'Взр 2023'!F98</f>
        <v>0.1675754199275195</v>
      </c>
      <c r="D95" s="20">
        <f>'Абс 2023'!D97*100000/'Взр 2023'!I98</f>
        <v>56.24147226197211</v>
      </c>
      <c r="E95" s="20">
        <f>'Абс 2023'!E97*1000/'Взр 2023'!I98</f>
        <v>0.006655795533961196</v>
      </c>
      <c r="F95" s="25">
        <f>'Абс 2023'!F97*100000/'Взр 2023'!J98</f>
        <v>169.06778898901058</v>
      </c>
      <c r="G95" s="20">
        <f>'Абс 2023'!G97*1000/'Взр 2023'!J98</f>
        <v>0.07194373999532366</v>
      </c>
      <c r="H95" s="20">
        <f>'Абс 2023'!H97*100000/'Взр 2023'!K98</f>
        <v>73.42961378755412</v>
      </c>
      <c r="I95" s="24">
        <f>'Абс 2023'!I97*1000/'Взр 2023'!K98</f>
        <v>0.20423678625561567</v>
      </c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4">
        <f>'Абс 2023'!Z97*100000/'Взр 2023'!F98</f>
        <v>18.735481375503</v>
      </c>
      <c r="AA95" s="20">
        <f>'Абс 2023'!AA97*1000/'Взр 2023'!F98</f>
        <v>0.08021643052268147</v>
      </c>
      <c r="AB95" s="24">
        <f>'Абс 2023'!AB97*100000/'Взр 2023'!I98</f>
        <v>7.321375087357317</v>
      </c>
      <c r="AC95" s="26">
        <f>'Абс 2023'!AC97*1000/'Взр 2023'!I98</f>
        <v>0</v>
      </c>
      <c r="AD95" s="24">
        <f>'Абс 2023'!AD97*100000/'Взр 2023'!J98</f>
        <v>52.15921149660965</v>
      </c>
      <c r="AE95" s="20">
        <f>'Абс 2023'!AE97*1000/'Взр 2023'!J98</f>
        <v>0</v>
      </c>
      <c r="AF95" s="24">
        <f>'Абс 2023'!AF97*100000/'Взр 2023'!K98</f>
        <v>19.808919068270416</v>
      </c>
      <c r="AG95" s="20">
        <f>'Абс 2023'!AG97*1000/'Взр 2023'!K98</f>
        <v>0.09972766151612002</v>
      </c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5">
        <f>'Абс 2023'!AX97*100000/'Взр 2023'!F98</f>
        <v>10.988552126394723</v>
      </c>
      <c r="AY95" s="24">
        <f>'Абс 2023'!AY97*1000/'Взр 2023'!F98</f>
        <v>0.014834545370632874</v>
      </c>
      <c r="AZ95" s="20">
        <f>'Абс 2023'!AZ97*100000/'Взр 2023'!I98</f>
        <v>0.3327897766980598</v>
      </c>
      <c r="BA95" s="27">
        <f>'Абс 2023'!BA97*1000/'Взр 2023'!I98</f>
        <v>0</v>
      </c>
      <c r="BB95" s="24">
        <f>'Абс 2023'!BB97*100000/'Взр 2023'!J98</f>
        <v>23.38171549848019</v>
      </c>
      <c r="BC95" s="20">
        <f>'Абс 2023'!BC97*1000/'Взр 2023'!J98</f>
        <v>0.017985934998830916</v>
      </c>
      <c r="BD95" s="24">
        <f>'Абс 2023'!BD97*100000/'Взр 2023'!K98</f>
        <v>12.705030850683784</v>
      </c>
      <c r="BE95" s="20">
        <f>'Абс 2023'!BE97*1000/'Взр 2023'!K98</f>
        <v>0.01775972054396658</v>
      </c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>
        <f>'Абс 2023'!BV97*100000/'Взр 2023'!F98</f>
        <v>21.317791125205762</v>
      </c>
      <c r="BW95" s="20">
        <f>'Абс 2023'!BW97*1000/'Взр 2023'!F98</f>
        <v>0.006043703669517097</v>
      </c>
      <c r="BX95" s="20">
        <f>'Абс 2023'!BX97*100000/'Взр 2023'!I98</f>
        <v>22.962494592166127</v>
      </c>
      <c r="BY95" s="27">
        <f>'Абс 2023'!BY97*1000/'Взр 2023'!I98</f>
        <v>0</v>
      </c>
      <c r="BZ95" s="24">
        <f>'Абс 2023'!BZ97*100000/'Взр 2023'!J98</f>
        <v>70.14514649544057</v>
      </c>
      <c r="CA95" s="20">
        <f>'Абс 2023'!CA97*1000/'Взр 2023'!J98</f>
        <v>0.017985934998830916</v>
      </c>
      <c r="CB95" s="24">
        <f>'Абс 2023'!CB97*100000/'Взр 2023'!K98</f>
        <v>19.12585289350247</v>
      </c>
      <c r="CC95" s="20">
        <f>'Абс 2023'!CC97*1000/'Взр 2023'!K98</f>
        <v>0.006830661747679453</v>
      </c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4">
        <f>'Абс 2023'!CT97*100000/'Взр 2023'!F98</f>
        <v>1.4285117764313138</v>
      </c>
      <c r="CU95" s="27">
        <f>'Абс 2023'!CU97*1000/'Взр 2023'!F98</f>
        <v>0</v>
      </c>
      <c r="CV95" s="24">
        <f>'Абс 2023'!CV97*100000/'Взр 2023'!I98</f>
        <v>0.6655795533961196</v>
      </c>
      <c r="CW95" s="20">
        <f>'Абс 2023'!CW97*1000/'Взр 2023'!I98</f>
        <v>0</v>
      </c>
      <c r="CX95" s="20">
        <f>'Абс 2023'!CX97*100000/'Взр 2023'!J98</f>
        <v>0</v>
      </c>
      <c r="CY95" s="20">
        <f>'Абс 2023'!CY97*1000/'Взр 2023'!J98</f>
        <v>0</v>
      </c>
      <c r="CZ95" s="20">
        <f>'Абс 2023'!CZ97*100000/'Взр 2023'!K98</f>
        <v>1.6393588194430688</v>
      </c>
      <c r="DA95" s="20">
        <f>'Абс 2023'!DA97*1000/'Взр 2023'!K98</f>
        <v>0</v>
      </c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4">
        <f>'Абс 2023'!DR97*100000/'Взр 2023'!F98</f>
        <v>21.043077322045892</v>
      </c>
      <c r="DS95" s="24">
        <f>'Абс 2023'!DS97*1000/'Взр 2023'!F98</f>
        <v>0.06648074036468807</v>
      </c>
      <c r="DT95" s="24">
        <f>'Абс 2023'!DT97*100000/'Взр 2023'!I98</f>
        <v>24.959233252354487</v>
      </c>
      <c r="DU95" s="20">
        <f>'Абс 2023'!DU97*1000/'Взр 2023'!I98</f>
        <v>0.006655795533961196</v>
      </c>
      <c r="DV95" s="20">
        <f>'Абс 2023'!DV97*100000/'Взр 2023'!J98</f>
        <v>23.38171549848019</v>
      </c>
      <c r="DW95" s="20">
        <f>'Абс 2023'!DW97*1000/'Взр 2023'!J98</f>
        <v>0.03597186999766183</v>
      </c>
      <c r="DX95" s="20">
        <f>'Абс 2023'!DX97*100000/'Взр 2023'!K98</f>
        <v>20.15045215565439</v>
      </c>
      <c r="DY95" s="24">
        <f>'Абс 2023'!DY97*1000/'Взр 2023'!K98</f>
        <v>0.0799187424478496</v>
      </c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2"/>
    </row>
    <row r="96" spans="1:145" s="23" customFormat="1" ht="11.25">
      <c r="A96" s="19" t="s">
        <v>1</v>
      </c>
      <c r="B96" s="24">
        <f>'Абс 2023'!B98*100000/'Взр 2023'!F99</f>
        <v>75.2283718430951</v>
      </c>
      <c r="C96" s="24">
        <f>'Абс 2023'!C98*1000/'Взр 2023'!F99</f>
        <v>0.1448496600705558</v>
      </c>
      <c r="D96" s="20">
        <f>'Абс 2023'!D98*100000/'Взр 2023'!I99</f>
        <v>96.09588622247071</v>
      </c>
      <c r="E96" s="20">
        <f>'Абс 2023'!E98*1000/'Взр 2023'!I99</f>
        <v>0.017471979313176494</v>
      </c>
      <c r="F96" s="25">
        <f>'Абс 2023'!F98*100000/'Взр 2023'!J99</f>
        <v>124.76917702250836</v>
      </c>
      <c r="G96" s="20">
        <f>'Абс 2023'!G98*1000/'Взр 2023'!J99</f>
        <v>0.024953835404501672</v>
      </c>
      <c r="H96" s="20">
        <f>'Абс 2023'!H98*100000/'Взр 2023'!K99</f>
        <v>68.5661594478454</v>
      </c>
      <c r="I96" s="24">
        <f>'Абс 2023'!I98*1000/'Взр 2023'!K99</f>
        <v>0.17831142040316114</v>
      </c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4">
        <f>'Абс 2023'!Z98*100000/'Взр 2023'!F99</f>
        <v>10.980538747284069</v>
      </c>
      <c r="AA96" s="20">
        <f>'Абс 2023'!AA98*1000/'Взр 2023'!F99</f>
        <v>0.04438941195710581</v>
      </c>
      <c r="AB96" s="24">
        <f>'Абс 2023'!AB98*100000/'Взр 2023'!I99</f>
        <v>6.551992242441185</v>
      </c>
      <c r="AC96" s="26">
        <f>'Абс 2023'!AC98*1000/'Взр 2023'!I99</f>
        <v>0</v>
      </c>
      <c r="AD96" s="24">
        <f>'Абс 2023'!AD98*100000/'Взр 2023'!J99</f>
        <v>14.972301242701002</v>
      </c>
      <c r="AE96" s="20">
        <f>'Абс 2023'!AE98*1000/'Взр 2023'!J99</f>
        <v>0</v>
      </c>
      <c r="AF96" s="24">
        <f>'Абс 2023'!AF98*100000/'Взр 2023'!K99</f>
        <v>11.82175162893886</v>
      </c>
      <c r="AG96" s="20">
        <f>'Абс 2023'!AG98*1000/'Взр 2023'!K99</f>
        <v>0.056153320237459586</v>
      </c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5">
        <f>'Абс 2023'!AX98*100000/'Взр 2023'!F99</f>
        <v>17.83364094417058</v>
      </c>
      <c r="AY96" s="24">
        <f>'Абс 2023'!AY98*1000/'Взр 2023'!F99</f>
        <v>0.030371702918019765</v>
      </c>
      <c r="AZ96" s="20">
        <f>'Абс 2023'!AZ98*100000/'Взр 2023'!I99</f>
        <v>0.43679948282941233</v>
      </c>
      <c r="BA96" s="27">
        <f>'Абс 2023'!BA98*1000/'Взр 2023'!I99</f>
        <v>0</v>
      </c>
      <c r="BB96" s="24">
        <f>'Абс 2023'!BB98*100000/'Взр 2023'!J99</f>
        <v>14.972301242701002</v>
      </c>
      <c r="BC96" s="20">
        <f>'Абс 2023'!BC98*1000/'Взр 2023'!J99</f>
        <v>0</v>
      </c>
      <c r="BD96" s="24">
        <f>'Абс 2023'!BD98*100000/'Взр 2023'!K99</f>
        <v>21.870240513536892</v>
      </c>
      <c r="BE96" s="20">
        <f>'Абс 2023'!BE98*1000/'Взр 2023'!K99</f>
        <v>0.038420692794051296</v>
      </c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>
        <f>'Абс 2023'!BV98*100000/'Взр 2023'!F99</f>
        <v>25.699133238324418</v>
      </c>
      <c r="BW96" s="20">
        <f>'Абс 2023'!BW98*1000/'Взр 2023'!F99</f>
        <v>0.01246018581252093</v>
      </c>
      <c r="BX96" s="20">
        <f>'Абс 2023'!BX98*100000/'Взр 2023'!I99</f>
        <v>53.28953690518831</v>
      </c>
      <c r="BY96" s="27">
        <f>'Абс 2023'!BY98*1000/'Взр 2023'!I99</f>
        <v>0</v>
      </c>
      <c r="BZ96" s="24">
        <f>'Абс 2023'!BZ98*100000/'Взр 2023'!J99</f>
        <v>79.85227329440535</v>
      </c>
      <c r="CA96" s="20">
        <f>'Абс 2023'!CA98*1000/'Взр 2023'!J99</f>
        <v>0</v>
      </c>
      <c r="CB96" s="24">
        <f>'Абс 2023'!CB98*100000/'Взр 2023'!K99</f>
        <v>17.338569055776993</v>
      </c>
      <c r="CC96" s="20">
        <f>'Абс 2023'!CC98*1000/'Взр 2023'!K99</f>
        <v>0.01576233550525181</v>
      </c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4">
        <f>'Абс 2023'!CT98*100000/'Взр 2023'!F99</f>
        <v>0.5451331292977907</v>
      </c>
      <c r="CU96" s="27">
        <f>'Абс 2023'!CU98*1000/'Взр 2023'!F99</f>
        <v>0</v>
      </c>
      <c r="CV96" s="24">
        <f>'Абс 2023'!CV98*100000/'Взр 2023'!I99</f>
        <v>0.8735989656588247</v>
      </c>
      <c r="CW96" s="20">
        <f>'Абс 2023'!CW98*1000/'Взр 2023'!I99</f>
        <v>0</v>
      </c>
      <c r="CX96" s="20">
        <f>'Абс 2023'!CX98*100000/'Взр 2023'!J99</f>
        <v>0</v>
      </c>
      <c r="CY96" s="20">
        <f>'Абс 2023'!CY98*1000/'Взр 2023'!J99</f>
        <v>0</v>
      </c>
      <c r="CZ96" s="20">
        <f>'Абс 2023'!CZ98*100000/'Взр 2023'!K99</f>
        <v>0.4925729845391192</v>
      </c>
      <c r="DA96" s="20">
        <f>'Абс 2023'!DA98*1000/'Взр 2023'!K99</f>
        <v>0</v>
      </c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4">
        <f>'Абс 2023'!DR98*100000/'Взр 2023'!F99</f>
        <v>20.169925784018254</v>
      </c>
      <c r="DS96" s="24">
        <f>'Абс 2023'!DS98*1000/'Взр 2023'!F99</f>
        <v>0.0576283593829093</v>
      </c>
      <c r="DT96" s="24">
        <f>'Абс 2023'!DT98*100000/'Взр 2023'!I99</f>
        <v>34.94395862635299</v>
      </c>
      <c r="DU96" s="20">
        <f>'Абс 2023'!DU98*1000/'Взр 2023'!I99</f>
        <v>0.017471979313176494</v>
      </c>
      <c r="DV96" s="20">
        <f>'Абс 2023'!DV98*100000/'Взр 2023'!J99</f>
        <v>14.972301242701002</v>
      </c>
      <c r="DW96" s="20">
        <f>'Абс 2023'!DW98*1000/'Взр 2023'!J99</f>
        <v>0.024953835404501672</v>
      </c>
      <c r="DX96" s="20">
        <f>'Абс 2023'!DX98*100000/'Взр 2023'!K99</f>
        <v>17.043025265053522</v>
      </c>
      <c r="DY96" s="24">
        <f>'Абс 2023'!DY98*1000/'Взр 2023'!K99</f>
        <v>0.06797507186639845</v>
      </c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2"/>
    </row>
    <row r="97" spans="1:145" s="23" customFormat="1" ht="11.25">
      <c r="A97" s="19" t="s">
        <v>43</v>
      </c>
      <c r="B97" s="24">
        <f>'Абс 2023'!B99*100000/'Взр 2023'!F100</f>
        <v>35.04373193264198</v>
      </c>
      <c r="C97" s="24">
        <f>'Абс 2023'!C99*1000/'Взр 2023'!F100</f>
        <v>0.027770504550395533</v>
      </c>
      <c r="D97" s="20">
        <f>'Абс 2023'!D99*100000/'Взр 2023'!I100</f>
        <v>52.04377303288604</v>
      </c>
      <c r="E97" s="20">
        <f>'Абс 2023'!E99*1000/'Взр 2023'!I100</f>
        <v>0.014065884603482712</v>
      </c>
      <c r="F97" s="25">
        <f>'Абс 2023'!F99*100000/'Взр 2023'!J100</f>
        <v>85.6378233719893</v>
      </c>
      <c r="G97" s="20">
        <f>'Абс 2023'!G99*1000/'Взр 2023'!J100</f>
        <v>0</v>
      </c>
      <c r="H97" s="20">
        <f>'Абс 2023'!H99*100000/'Взр 2023'!K100</f>
        <v>28.49902301253445</v>
      </c>
      <c r="I97" s="24">
        <f>'Абс 2023'!I99*1000/'Взр 2023'!K100</f>
        <v>0.032424038157973324</v>
      </c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4">
        <f>'Абс 2023'!Z99*100000/'Взр 2023'!F100</f>
        <v>3.438252944334685</v>
      </c>
      <c r="AA97" s="20">
        <f>'Абс 2023'!AA99*1000/'Взр 2023'!F100</f>
        <v>0.002644809957180527</v>
      </c>
      <c r="AB97" s="24">
        <f>'Абс 2023'!AB99*100000/'Взр 2023'!I100</f>
        <v>4.9230596112189495</v>
      </c>
      <c r="AC97" s="26">
        <f>'Абс 2023'!AC99*1000/'Взр 2023'!I100</f>
        <v>0</v>
      </c>
      <c r="AD97" s="24">
        <f>'Абс 2023'!AD99*100000/'Взр 2023'!J100</f>
        <v>24.977698483496876</v>
      </c>
      <c r="AE97" s="20">
        <f>'Абс 2023'!AE99*1000/'Взр 2023'!J100</f>
        <v>0</v>
      </c>
      <c r="AF97" s="24">
        <f>'Абс 2023'!AF99*100000/'Взр 2023'!K100</f>
        <v>2.0478339889246313</v>
      </c>
      <c r="AG97" s="20">
        <f>'Абс 2023'!AG99*1000/'Взр 2023'!K100</f>
        <v>0.0034130566482077187</v>
      </c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5">
        <f>'Абс 2023'!AX99*100000/'Взр 2023'!F100</f>
        <v>2.644809957180527</v>
      </c>
      <c r="AY97" s="24">
        <f>'Абс 2023'!AY99*1000/'Взр 2023'!F100</f>
        <v>0</v>
      </c>
      <c r="AZ97" s="20">
        <f>'Абс 2023'!AZ99*100000/'Взр 2023'!I100</f>
        <v>0</v>
      </c>
      <c r="BA97" s="27">
        <f>'Абс 2023'!BA99*1000/'Взр 2023'!I100</f>
        <v>0</v>
      </c>
      <c r="BB97" s="24">
        <f>'Абс 2023'!BB99*100000/'Взр 2023'!J100</f>
        <v>3.568242640499554</v>
      </c>
      <c r="BC97" s="20">
        <f>'Абс 2023'!BC99*1000/'Взр 2023'!J100</f>
        <v>0</v>
      </c>
      <c r="BD97" s="24">
        <f>'Абс 2023'!BD99*100000/'Взр 2023'!K100</f>
        <v>3.2424038157973327</v>
      </c>
      <c r="BE97" s="20">
        <f>'Абс 2023'!BE99*1000/'Взр 2023'!K100</f>
        <v>0</v>
      </c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>
        <f>'Абс 2023'!BV99*100000/'Взр 2023'!F100</f>
        <v>12.166125803030424</v>
      </c>
      <c r="BW97" s="20">
        <f>'Абс 2023'!BW99*1000/'Взр 2023'!F100</f>
        <v>0.00396721493577079</v>
      </c>
      <c r="BX97" s="20">
        <f>'Абс 2023'!BX99*100000/'Взр 2023'!I100</f>
        <v>20.395532675049935</v>
      </c>
      <c r="BY97" s="27">
        <f>'Абс 2023'!BY99*1000/'Взр 2023'!I100</f>
        <v>0.007032942301741356</v>
      </c>
      <c r="BZ97" s="24">
        <f>'Абс 2023'!BZ99*100000/'Взр 2023'!J100</f>
        <v>32.114183764495984</v>
      </c>
      <c r="CA97" s="20">
        <f>'Абс 2023'!CA99*1000/'Взр 2023'!J100</f>
        <v>0</v>
      </c>
      <c r="CB97" s="24">
        <f>'Абс 2023'!CB99*100000/'Взр 2023'!K100</f>
        <v>9.21525295016084</v>
      </c>
      <c r="CC97" s="20">
        <f>'Абс 2023'!CC99*1000/'Взр 2023'!K100</f>
        <v>0.0034130566482077187</v>
      </c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4">
        <f>'Абс 2023'!CT99*100000/'Взр 2023'!F100</f>
        <v>0.26448099571805267</v>
      </c>
      <c r="CU97" s="27">
        <f>'Абс 2023'!CU99*1000/'Взр 2023'!F100</f>
        <v>0</v>
      </c>
      <c r="CV97" s="24">
        <f>'Абс 2023'!CV99*100000/'Взр 2023'!I100</f>
        <v>0</v>
      </c>
      <c r="CW97" s="20">
        <f>'Абс 2023'!CW99*1000/'Взр 2023'!I100</f>
        <v>0</v>
      </c>
      <c r="CX97" s="20">
        <f>'Абс 2023'!CX99*100000/'Взр 2023'!J100</f>
        <v>3.568242640499554</v>
      </c>
      <c r="CY97" s="20">
        <f>'Абс 2023'!CY99*1000/'Взр 2023'!J100</f>
        <v>0</v>
      </c>
      <c r="CZ97" s="20">
        <f>'Абс 2023'!CZ99*100000/'Взр 2023'!K100</f>
        <v>0.17065283241038592</v>
      </c>
      <c r="DA97" s="20">
        <f>'Абс 2023'!DA99*1000/'Взр 2023'!K100</f>
        <v>0</v>
      </c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4">
        <f>'Абс 2023'!DR99*100000/'Взр 2023'!F100</f>
        <v>16.53006223237829</v>
      </c>
      <c r="DS97" s="24">
        <f>'Абс 2023'!DS99*1000/'Взр 2023'!F100</f>
        <v>0.021158479657444215</v>
      </c>
      <c r="DT97" s="24">
        <f>'Абс 2023'!DT99*100000/'Взр 2023'!I100</f>
        <v>26.725180746617156</v>
      </c>
      <c r="DU97" s="20">
        <f>'Абс 2023'!DU99*1000/'Взр 2023'!I100</f>
        <v>0.007032942301741356</v>
      </c>
      <c r="DV97" s="20">
        <f>'Абс 2023'!DV99*100000/'Взр 2023'!J100</f>
        <v>21.409455842997325</v>
      </c>
      <c r="DW97" s="20">
        <f>'Абс 2023'!DW99*1000/'Взр 2023'!J100</f>
        <v>0</v>
      </c>
      <c r="DX97" s="20">
        <f>'Абс 2023'!DX99*100000/'Взр 2023'!K100</f>
        <v>13.822879425241261</v>
      </c>
      <c r="DY97" s="24">
        <f>'Абс 2023'!DY99*1000/'Взр 2023'!K100</f>
        <v>0.02559792486155789</v>
      </c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2"/>
    </row>
    <row r="98" spans="1:145" s="23" customFormat="1" ht="11.25">
      <c r="A98" s="19" t="s">
        <v>16</v>
      </c>
      <c r="B98" s="24">
        <f>'Абс 2023'!B100*100000/'Взр 2023'!F101</f>
        <v>45.41562744295127</v>
      </c>
      <c r="C98" s="24">
        <f>'Абс 2023'!C100*1000/'Взр 2023'!F101</f>
        <v>0.20101999032125972</v>
      </c>
      <c r="D98" s="20">
        <f>'Абс 2023'!D100*100000/'Взр 2023'!I101</f>
        <v>30.303030303030305</v>
      </c>
      <c r="E98" s="20">
        <f>'Абс 2023'!E100*1000/'Взр 2023'!I101</f>
        <v>0</v>
      </c>
      <c r="F98" s="25">
        <f>'Абс 2023'!F100*100000/'Взр 2023'!J101</f>
        <v>135.01350135013502</v>
      </c>
      <c r="G98" s="20">
        <f>'Абс 2023'!G100*1000/'Взр 2023'!J101</f>
        <v>0.22502250225022502</v>
      </c>
      <c r="H98" s="20">
        <f>'Абс 2023'!H100*100000/'Взр 2023'!K101</f>
        <v>44.95602738571335</v>
      </c>
      <c r="I98" s="24">
        <f>'Абс 2023'!I100*1000/'Взр 2023'!K101</f>
        <v>0.24351181500594732</v>
      </c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4">
        <f>'Абс 2023'!Z100*100000/'Взр 2023'!F101</f>
        <v>17.123925101440644</v>
      </c>
      <c r="AA98" s="20">
        <f>'Абс 2023'!AA100*1000/'Взр 2023'!F101</f>
        <v>0.1265681420541265</v>
      </c>
      <c r="AB98" s="24">
        <f>'Абс 2023'!AB100*100000/'Взр 2023'!I101</f>
        <v>4.329004329004329</v>
      </c>
      <c r="AC98" s="26">
        <f>'Абс 2023'!AC100*1000/'Взр 2023'!I101</f>
        <v>0</v>
      </c>
      <c r="AD98" s="24">
        <f>'Абс 2023'!AD100*100000/'Взр 2023'!J101</f>
        <v>0</v>
      </c>
      <c r="AE98" s="20">
        <f>'Абс 2023'!AE100*1000/'Взр 2023'!J101</f>
        <v>0</v>
      </c>
      <c r="AF98" s="24">
        <f>'Абс 2023'!AF100*100000/'Взр 2023'!K101</f>
        <v>20.604845885118618</v>
      </c>
      <c r="AG98" s="20">
        <f>'Абс 2023'!AG100*1000/'Взр 2023'!K101</f>
        <v>0.15921926365773478</v>
      </c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5">
        <f>'Абс 2023'!AX100*100000/'Взр 2023'!F101</f>
        <v>0.7445184826713324</v>
      </c>
      <c r="AY98" s="24">
        <f>'Абс 2023'!AY100*1000/'Взр 2023'!F101</f>
        <v>0</v>
      </c>
      <c r="AZ98" s="20">
        <f>'Абс 2023'!AZ100*100000/'Взр 2023'!I101</f>
        <v>0</v>
      </c>
      <c r="BA98" s="27">
        <f>'Абс 2023'!BA100*1000/'Взр 2023'!I101</f>
        <v>0</v>
      </c>
      <c r="BB98" s="24">
        <f>'Абс 2023'!BB100*100000/'Взр 2023'!J101</f>
        <v>0</v>
      </c>
      <c r="BC98" s="20">
        <f>'Абс 2023'!BC100*1000/'Взр 2023'!J101</f>
        <v>0</v>
      </c>
      <c r="BD98" s="24">
        <f>'Абс 2023'!BD100*100000/'Взр 2023'!K101</f>
        <v>0.9365839038690281</v>
      </c>
      <c r="BE98" s="20">
        <f>'Абс 2023'!BE100*1000/'Взр 2023'!K101</f>
        <v>0</v>
      </c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>
        <f>'Абс 2023'!BV100*100000/'Взр 2023'!F101</f>
        <v>14.890369653426646</v>
      </c>
      <c r="BW98" s="20">
        <f>'Абс 2023'!BW100*1000/'Взр 2023'!F101</f>
        <v>0</v>
      </c>
      <c r="BX98" s="20">
        <f>'Абс 2023'!BX100*100000/'Взр 2023'!I101</f>
        <v>25.974025974025974</v>
      </c>
      <c r="BY98" s="27">
        <f>'Абс 2023'!BY100*1000/'Взр 2023'!I101</f>
        <v>0</v>
      </c>
      <c r="BZ98" s="24">
        <f>'Абс 2023'!BZ100*100000/'Взр 2023'!J101</f>
        <v>90.00900090009002</v>
      </c>
      <c r="CA98" s="20">
        <f>'Абс 2023'!CA100*1000/'Взр 2023'!J101</f>
        <v>0</v>
      </c>
      <c r="CB98" s="24">
        <f>'Абс 2023'!CB100*100000/'Взр 2023'!K101</f>
        <v>9.36583903869028</v>
      </c>
      <c r="CC98" s="20">
        <f>'Абс 2023'!CC100*1000/'Взр 2023'!K101</f>
        <v>0</v>
      </c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4">
        <f>'Абс 2023'!CT100*100000/'Взр 2023'!F101</f>
        <v>0</v>
      </c>
      <c r="CU98" s="27">
        <f>'Абс 2023'!CU100*1000/'Взр 2023'!F101</f>
        <v>0</v>
      </c>
      <c r="CV98" s="24">
        <f>'Абс 2023'!CV100*100000/'Взр 2023'!I101</f>
        <v>0</v>
      </c>
      <c r="CW98" s="20">
        <f>'Абс 2023'!CW100*1000/'Взр 2023'!I101</f>
        <v>0</v>
      </c>
      <c r="CX98" s="20">
        <f>'Абс 2023'!CX100*100000/'Взр 2023'!J101</f>
        <v>0</v>
      </c>
      <c r="CY98" s="20">
        <f>'Абс 2023'!CY100*1000/'Взр 2023'!J101</f>
        <v>0</v>
      </c>
      <c r="CZ98" s="20">
        <f>'Абс 2023'!CZ100*100000/'Взр 2023'!K101</f>
        <v>0</v>
      </c>
      <c r="DA98" s="20">
        <f>'Абс 2023'!DA100*1000/'Взр 2023'!K101</f>
        <v>0</v>
      </c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4">
        <f>'Абс 2023'!DR100*100000/'Взр 2023'!F101</f>
        <v>12.65681420541265</v>
      </c>
      <c r="DS98" s="24">
        <f>'Абс 2023'!DS100*1000/'Взр 2023'!F101</f>
        <v>0.07445184826713323</v>
      </c>
      <c r="DT98" s="24">
        <f>'Абс 2023'!DT100*100000/'Взр 2023'!I101</f>
        <v>0</v>
      </c>
      <c r="DU98" s="20">
        <f>'Абс 2023'!DU100*1000/'Взр 2023'!I101</f>
        <v>0</v>
      </c>
      <c r="DV98" s="20">
        <f>'Абс 2023'!DV100*100000/'Взр 2023'!J101</f>
        <v>45.00450045004501</v>
      </c>
      <c r="DW98" s="20">
        <f>'Абс 2023'!DW100*1000/'Взр 2023'!J101</f>
        <v>0.22502250225022502</v>
      </c>
      <c r="DX98" s="20">
        <f>'Абс 2023'!DX100*100000/'Взр 2023'!K101</f>
        <v>14.048758558035422</v>
      </c>
      <c r="DY98" s="24">
        <f>'Абс 2023'!DY100*1000/'Взр 2023'!K101</f>
        <v>0.08429255134821254</v>
      </c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2"/>
    </row>
    <row r="99" spans="1:145" s="23" customFormat="1" ht="11.25">
      <c r="A99" s="19" t="s">
        <v>38</v>
      </c>
      <c r="B99" s="24">
        <f>'Абс 2023'!B101*100000/'Взр 2023'!F102</f>
        <v>46.90197270565755</v>
      </c>
      <c r="C99" s="24">
        <f>'Абс 2023'!C101*1000/'Взр 2023'!F102</f>
        <v>0.27142345315774047</v>
      </c>
      <c r="D99" s="20">
        <f>'Абс 2023'!D101*100000/'Взр 2023'!I102</f>
        <v>65.58304613960188</v>
      </c>
      <c r="E99" s="20">
        <f>'Абс 2023'!E101*1000/'Взр 2023'!I102</f>
        <v>0.012859420811686641</v>
      </c>
      <c r="F99" s="25">
        <f>'Абс 2023'!F101*100000/'Взр 2023'!J102</f>
        <v>114.5475372279496</v>
      </c>
      <c r="G99" s="20">
        <f>'Абс 2023'!G101*1000/'Взр 2023'!J102</f>
        <v>0</v>
      </c>
      <c r="H99" s="20">
        <f>'Абс 2023'!H101*100000/'Взр 2023'!K102</f>
        <v>40.400972877118676</v>
      </c>
      <c r="I99" s="24">
        <f>'Абс 2023'!I101*1000/'Взр 2023'!K102</f>
        <v>0.3362228615276991</v>
      </c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4">
        <f>'Абс 2023'!Z101*100000/'Взр 2023'!F102</f>
        <v>17.37110100209539</v>
      </c>
      <c r="AA99" s="20">
        <f>'Абс 2023'!AA101*1000/'Взр 2023'!F102</f>
        <v>0.12376909463992965</v>
      </c>
      <c r="AB99" s="24">
        <f>'Абс 2023'!AB101*100000/'Взр 2023'!I102</f>
        <v>7.715652487011985</v>
      </c>
      <c r="AC99" s="26">
        <f>'Абс 2023'!AC101*1000/'Взр 2023'!I102</f>
        <v>0</v>
      </c>
      <c r="AD99" s="24">
        <f>'Абс 2023'!AD101*100000/'Взр 2023'!J102</f>
        <v>28.6368843069874</v>
      </c>
      <c r="AE99" s="20">
        <f>'Абс 2023'!AE101*1000/'Взр 2023'!J102</f>
        <v>0</v>
      </c>
      <c r="AF99" s="24">
        <f>'Абс 2023'!AF101*100000/'Взр 2023'!K102</f>
        <v>18.98032282817656</v>
      </c>
      <c r="AG99" s="20">
        <f>'Абс 2023'!AG101*1000/'Взр 2023'!K102</f>
        <v>0.15455405731515198</v>
      </c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5">
        <f>'Абс 2023'!AX101*100000/'Взр 2023'!F102</f>
        <v>6.948440400838155</v>
      </c>
      <c r="AY99" s="24">
        <f>'Абс 2023'!AY101*1000/'Взр 2023'!F102</f>
        <v>0.06079885350733386</v>
      </c>
      <c r="AZ99" s="20">
        <f>'Абс 2023'!AZ101*100000/'Взр 2023'!I102</f>
        <v>0</v>
      </c>
      <c r="BA99" s="27">
        <f>'Абс 2023'!BA101*1000/'Взр 2023'!I102</f>
        <v>0</v>
      </c>
      <c r="BB99" s="24">
        <f>'Абс 2023'!BB101*100000/'Взр 2023'!J102</f>
        <v>7.15922107674685</v>
      </c>
      <c r="BC99" s="20">
        <f>'Абс 2023'!BC101*1000/'Взр 2023'!J102</f>
        <v>0</v>
      </c>
      <c r="BD99" s="24">
        <f>'Абс 2023'!BD101*100000/'Взр 2023'!K102</f>
        <v>8.405571538192477</v>
      </c>
      <c r="BE99" s="20">
        <f>'Абс 2023'!BE101*1000/'Взр 2023'!K102</f>
        <v>0.07592129131270624</v>
      </c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>
        <f>'Абс 2023'!BV101*100000/'Взр 2023'!F102</f>
        <v>7.382717925890541</v>
      </c>
      <c r="BW99" s="20">
        <f>'Абс 2023'!BW101*1000/'Взр 2023'!F102</f>
        <v>0.0043427752505238474</v>
      </c>
      <c r="BX99" s="20">
        <f>'Абс 2023'!BX101*100000/'Взр 2023'!I102</f>
        <v>29.576667866879276</v>
      </c>
      <c r="BY99" s="27">
        <f>'Абс 2023'!BY101*1000/'Взр 2023'!I102</f>
        <v>0</v>
      </c>
      <c r="BZ99" s="24">
        <f>'Абс 2023'!BZ101*100000/'Взр 2023'!J102</f>
        <v>57.2737686139748</v>
      </c>
      <c r="CA99" s="20">
        <f>'Абс 2023'!CA101*1000/'Взр 2023'!J102</f>
        <v>0</v>
      </c>
      <c r="CB99" s="24">
        <f>'Абс 2023'!CB101*100000/'Взр 2023'!K102</f>
        <v>0.8134424069218525</v>
      </c>
      <c r="CC99" s="20">
        <f>'Абс 2023'!CC101*1000/'Взр 2023'!K102</f>
        <v>0.0054229493794790175</v>
      </c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4">
        <f>'Абс 2023'!CT101*100000/'Взр 2023'!F102</f>
        <v>0</v>
      </c>
      <c r="CU99" s="27">
        <f>'Абс 2023'!CU101*1000/'Взр 2023'!F102</f>
        <v>0</v>
      </c>
      <c r="CV99" s="24">
        <f>'Абс 2023'!CV101*100000/'Взр 2023'!I102</f>
        <v>0</v>
      </c>
      <c r="CW99" s="20">
        <f>'Абс 2023'!CW101*1000/'Взр 2023'!I102</f>
        <v>0</v>
      </c>
      <c r="CX99" s="20">
        <f>'Абс 2023'!CX101*100000/'Взр 2023'!J102</f>
        <v>0</v>
      </c>
      <c r="CY99" s="20">
        <f>'Абс 2023'!CY101*1000/'Взр 2023'!J102</f>
        <v>0</v>
      </c>
      <c r="CZ99" s="20">
        <f>'Абс 2023'!CZ101*100000/'Взр 2023'!K102</f>
        <v>0</v>
      </c>
      <c r="DA99" s="20">
        <f>'Абс 2023'!DA101*1000/'Взр 2023'!K102</f>
        <v>0</v>
      </c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4">
        <f>'Абс 2023'!DR101*100000/'Взр 2023'!F102</f>
        <v>15.199713376833465</v>
      </c>
      <c r="DS99" s="24">
        <f>'Абс 2023'!DS101*1000/'Взр 2023'!F102</f>
        <v>0.0825127297599531</v>
      </c>
      <c r="DT99" s="24">
        <f>'Абс 2023'!DT101*100000/'Взр 2023'!I102</f>
        <v>28.290725785710613</v>
      </c>
      <c r="DU99" s="20">
        <f>'Абс 2023'!DU101*1000/'Взр 2023'!I102</f>
        <v>0.012859420811686641</v>
      </c>
      <c r="DV99" s="20">
        <f>'Абс 2023'!DV101*100000/'Взр 2023'!J102</f>
        <v>21.477663230240548</v>
      </c>
      <c r="DW99" s="20">
        <f>'Абс 2023'!DW101*1000/'Взр 2023'!J102</f>
        <v>0</v>
      </c>
      <c r="DX99" s="20">
        <f>'Абс 2023'!DX101*100000/'Взр 2023'!K102</f>
        <v>12.20163610382779</v>
      </c>
      <c r="DY99" s="24">
        <f>'Абс 2023'!DY101*1000/'Взр 2023'!K102</f>
        <v>0.10032456352036181</v>
      </c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2"/>
    </row>
    <row r="100" spans="1:145" s="23" customFormat="1" ht="22.5">
      <c r="A100" s="19" t="s">
        <v>94</v>
      </c>
      <c r="B100" s="24">
        <f>'Абс 2023'!B102*100000/'Взр 2023'!F103</f>
        <v>37.976915460673546</v>
      </c>
      <c r="C100" s="24">
        <f>'Абс 2023'!C102*1000/'Взр 2023'!F103</f>
        <v>0.22379253753611197</v>
      </c>
      <c r="D100" s="20">
        <f>'Абс 2023'!D102*100000/'Взр 2023'!I103</f>
        <v>39.497307001795335</v>
      </c>
      <c r="E100" s="20">
        <f>'Абс 2023'!E102*1000/'Взр 2023'!I103</f>
        <v>0</v>
      </c>
      <c r="F100" s="25">
        <f>'Абс 2023'!F102*100000/'Взр 2023'!J103</f>
        <v>76.99711260827719</v>
      </c>
      <c r="G100" s="20">
        <f>'Абс 2023'!G102*1000/'Взр 2023'!J103</f>
        <v>0.19249278152069296</v>
      </c>
      <c r="H100" s="20">
        <f>'Абс 2023'!H102*100000/'Взр 2023'!K103</f>
        <v>35.835088669993794</v>
      </c>
      <c r="I100" s="24">
        <f>'Абс 2023'!I102*1000/'Взр 2023'!K103</f>
        <v>0.2796884969365369</v>
      </c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4">
        <f>'Абс 2023'!Z102*100000/'Взр 2023'!F103</f>
        <v>8.816069660513502</v>
      </c>
      <c r="AA100" s="20">
        <f>'Абс 2023'!AA102*1000/'Взр 2023'!F103</f>
        <v>0.02712636818619539</v>
      </c>
      <c r="AB100" s="24">
        <f>'Абс 2023'!AB102*100000/'Взр 2023'!I103</f>
        <v>7.1813285457809695</v>
      </c>
      <c r="AC100" s="26">
        <f>'Абс 2023'!AC102*1000/'Взр 2023'!I103</f>
        <v>0</v>
      </c>
      <c r="AD100" s="24">
        <f>'Абс 2023'!AD102*100000/'Взр 2023'!J103</f>
        <v>38.498556304138596</v>
      </c>
      <c r="AE100" s="20">
        <f>'Абс 2023'!AE102*1000/'Взр 2023'!J103</f>
        <v>0</v>
      </c>
      <c r="AF100" s="24">
        <f>'Абс 2023'!AF102*100000/'Взр 2023'!K103</f>
        <v>7.866238976340101</v>
      </c>
      <c r="AG100" s="20">
        <f>'Абс 2023'!AG102*1000/'Взр 2023'!K103</f>
        <v>0.034961062117067114</v>
      </c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5">
        <f>'Абс 2023'!AX102*100000/'Взр 2023'!F103</f>
        <v>0.6781592046548848</v>
      </c>
      <c r="AY100" s="24">
        <f>'Абс 2023'!AY102*1000/'Взр 2023'!F103</f>
        <v>0.006781592046548848</v>
      </c>
      <c r="AZ100" s="20">
        <f>'Абс 2023'!AZ102*100000/'Взр 2023'!I103</f>
        <v>0</v>
      </c>
      <c r="BA100" s="27">
        <f>'Абс 2023'!BA102*1000/'Взр 2023'!I103</f>
        <v>0</v>
      </c>
      <c r="BB100" s="24">
        <f>'Абс 2023'!BB102*100000/'Взр 2023'!J103</f>
        <v>0</v>
      </c>
      <c r="BC100" s="20">
        <f>'Абс 2023'!BC102*1000/'Взр 2023'!J103</f>
        <v>0</v>
      </c>
      <c r="BD100" s="24">
        <f>'Абс 2023'!BD102*100000/'Взр 2023'!K103</f>
        <v>0.8740265529266779</v>
      </c>
      <c r="BE100" s="20">
        <f>'Абс 2023'!BE102*1000/'Взр 2023'!K103</f>
        <v>0.008740265529266779</v>
      </c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>
        <f>'Абс 2023'!BV102*100000/'Взр 2023'!F103</f>
        <v>6.103432841893963</v>
      </c>
      <c r="BW100" s="20">
        <f>'Абс 2023'!BW102*1000/'Взр 2023'!F103</f>
        <v>0.006781592046548848</v>
      </c>
      <c r="BX100" s="20">
        <f>'Абс 2023'!BX102*100000/'Взр 2023'!I103</f>
        <v>21.54398563734291</v>
      </c>
      <c r="BY100" s="27">
        <f>'Абс 2023'!BY102*1000/'Взр 2023'!I103</f>
        <v>0</v>
      </c>
      <c r="BZ100" s="24">
        <f>'Абс 2023'!BZ102*100000/'Взр 2023'!J103</f>
        <v>38.498556304138596</v>
      </c>
      <c r="CA100" s="20">
        <f>'Абс 2023'!CA102*1000/'Взр 2023'!J103</f>
        <v>0.19249278152069296</v>
      </c>
      <c r="CB100" s="24">
        <f>'Абс 2023'!CB102*100000/'Взр 2023'!K103</f>
        <v>0.8740265529266779</v>
      </c>
      <c r="CC100" s="20">
        <f>'Абс 2023'!CC102*1000/'Взр 2023'!K103</f>
        <v>0</v>
      </c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4">
        <f>'Абс 2023'!CT102*100000/'Взр 2023'!F103</f>
        <v>0</v>
      </c>
      <c r="CU100" s="27">
        <f>'Абс 2023'!CU102*1000/'Взр 2023'!F103</f>
        <v>0</v>
      </c>
      <c r="CV100" s="24">
        <f>'Абс 2023'!CV102*100000/'Взр 2023'!I103</f>
        <v>0</v>
      </c>
      <c r="CW100" s="20">
        <f>'Абс 2023'!CW102*1000/'Взр 2023'!I103</f>
        <v>0</v>
      </c>
      <c r="CX100" s="20">
        <f>'Абс 2023'!CX102*100000/'Взр 2023'!J103</f>
        <v>0</v>
      </c>
      <c r="CY100" s="20">
        <f>'Абс 2023'!CY102*1000/'Взр 2023'!J103</f>
        <v>0</v>
      </c>
      <c r="CZ100" s="20">
        <f>'Абс 2023'!CZ102*100000/'Взр 2023'!K103</f>
        <v>0</v>
      </c>
      <c r="DA100" s="20">
        <f>'Абс 2023'!DA102*1000/'Взр 2023'!K103</f>
        <v>0</v>
      </c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4">
        <f>'Абс 2023'!DR102*100000/'Взр 2023'!F103</f>
        <v>22.3792537536112</v>
      </c>
      <c r="DS100" s="24">
        <f>'Абс 2023'!DS102*1000/'Взр 2023'!F103</f>
        <v>0.1831029852568189</v>
      </c>
      <c r="DT100" s="24">
        <f>'Абс 2023'!DT102*100000/'Взр 2023'!I103</f>
        <v>10.771992818671455</v>
      </c>
      <c r="DU100" s="20">
        <f>'Абс 2023'!DU102*1000/'Взр 2023'!I103</f>
        <v>0</v>
      </c>
      <c r="DV100" s="20">
        <f>'Абс 2023'!DV102*100000/'Взр 2023'!J103</f>
        <v>0</v>
      </c>
      <c r="DW100" s="20">
        <f>'Абс 2023'!DW102*1000/'Взр 2023'!J103</f>
        <v>0</v>
      </c>
      <c r="DX100" s="20">
        <f>'Абс 2023'!DX102*100000/'Взр 2023'!K103</f>
        <v>26.220796587800336</v>
      </c>
      <c r="DY100" s="24">
        <f>'Абс 2023'!DY102*1000/'Взр 2023'!K103</f>
        <v>0.23598716929020302</v>
      </c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2"/>
    </row>
    <row r="101" spans="1:145" s="23" customFormat="1" ht="12" thickBot="1">
      <c r="A101" s="35" t="s">
        <v>62</v>
      </c>
      <c r="B101" s="24">
        <f>'Абс 2023'!B103*100000/'Взр 2023'!F104</f>
        <v>43.896321070234116</v>
      </c>
      <c r="C101" s="24">
        <f>'Абс 2023'!C103*1000/'Взр 2023'!F104</f>
        <v>0.2508361204013378</v>
      </c>
      <c r="D101" s="20">
        <f>'Абс 2023'!D103*100000/'Взр 2023'!I104</f>
        <v>30.251083997176565</v>
      </c>
      <c r="E101" s="20">
        <f>'Абс 2023'!E103*1000/'Взр 2023'!I104</f>
        <v>0</v>
      </c>
      <c r="F101" s="25">
        <f>'Абс 2023'!F103*100000/'Взр 2023'!J104</f>
        <v>0</v>
      </c>
      <c r="G101" s="20">
        <f>'Абс 2023'!G103*1000/'Взр 2023'!J104</f>
        <v>0</v>
      </c>
      <c r="H101" s="20">
        <f>'Абс 2023'!H103*100000/'Взр 2023'!K104</f>
        <v>50.0765057727083</v>
      </c>
      <c r="I101" s="24">
        <f>'Абс 2023'!I103*1000/'Взр 2023'!K104</f>
        <v>0.33384337181805535</v>
      </c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4">
        <f>'Абс 2023'!Z103*100000/'Взр 2023'!F104</f>
        <v>20.903010033444815</v>
      </c>
      <c r="AA101" s="20">
        <f>'Абс 2023'!AA103*1000/'Взр 2023'!F104</f>
        <v>0.20903010033444816</v>
      </c>
      <c r="AB101" s="24">
        <f>'Абс 2023'!AB103*100000/'Взр 2023'!I104</f>
        <v>0</v>
      </c>
      <c r="AC101" s="26">
        <f>'Абс 2023'!AC103*1000/'Взр 2023'!I104</f>
        <v>0</v>
      </c>
      <c r="AD101" s="24">
        <f>'Абс 2023'!AD103*100000/'Взр 2023'!J104</f>
        <v>0</v>
      </c>
      <c r="AE101" s="20">
        <f>'Абс 2023'!AE103*1000/'Взр 2023'!J104</f>
        <v>0</v>
      </c>
      <c r="AF101" s="24">
        <f>'Абс 2023'!AF103*100000/'Взр 2023'!K104</f>
        <v>27.820280984837947</v>
      </c>
      <c r="AG101" s="20">
        <f>'Абс 2023'!AG103*1000/'Взр 2023'!K104</f>
        <v>0.2782028098483795</v>
      </c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5">
        <f>'Абс 2023'!AX103*100000/'Взр 2023'!F104</f>
        <v>0</v>
      </c>
      <c r="AY101" s="24">
        <f>'Абс 2023'!AY103*1000/'Взр 2023'!F104</f>
        <v>0</v>
      </c>
      <c r="AZ101" s="20">
        <f>'Абс 2023'!AZ103*100000/'Взр 2023'!I104</f>
        <v>0</v>
      </c>
      <c r="BA101" s="27">
        <f>'Абс 2023'!BA103*1000/'Взр 2023'!I104</f>
        <v>0</v>
      </c>
      <c r="BB101" s="24">
        <f>'Абс 2023'!BB103*100000/'Взр 2023'!J104</f>
        <v>0</v>
      </c>
      <c r="BC101" s="20">
        <f>'Абс 2023'!BC103*1000/'Взр 2023'!J104</f>
        <v>0</v>
      </c>
      <c r="BD101" s="24">
        <f>'Абс 2023'!BD103*100000/'Взр 2023'!K104</f>
        <v>0</v>
      </c>
      <c r="BE101" s="20">
        <f>'Абс 2023'!BE103*1000/'Взр 2023'!K104</f>
        <v>0</v>
      </c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>
        <f>'Абс 2023'!BV103*100000/'Взр 2023'!F104</f>
        <v>8.361204013377927</v>
      </c>
      <c r="BW101" s="20">
        <f>'Абс 2023'!BW103*1000/'Взр 2023'!F104</f>
        <v>0</v>
      </c>
      <c r="BX101" s="20">
        <f>'Абс 2023'!BX103*100000/'Взр 2023'!I104</f>
        <v>30.251083997176565</v>
      </c>
      <c r="BY101" s="27">
        <f>'Абс 2023'!BY103*1000/'Взр 2023'!I104</f>
        <v>0</v>
      </c>
      <c r="BZ101" s="24">
        <f>'Абс 2023'!BZ103*100000/'Взр 2023'!J104</f>
        <v>0</v>
      </c>
      <c r="CA101" s="20">
        <f>'Абс 2023'!CA103*1000/'Взр 2023'!J104</f>
        <v>0</v>
      </c>
      <c r="CB101" s="24">
        <f>'Абс 2023'!CB103*100000/'Взр 2023'!K104</f>
        <v>2.782028098483795</v>
      </c>
      <c r="CC101" s="20">
        <f>'Абс 2023'!CC103*1000/'Взр 2023'!K104</f>
        <v>0</v>
      </c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4">
        <f>'Абс 2023'!CT103*100000/'Взр 2023'!F104</f>
        <v>0</v>
      </c>
      <c r="CU101" s="27">
        <f>'Абс 2023'!CU103*1000/'Взр 2023'!F104</f>
        <v>0</v>
      </c>
      <c r="CV101" s="24">
        <f>'Абс 2023'!CV103*100000/'Взр 2023'!I104</f>
        <v>0</v>
      </c>
      <c r="CW101" s="20">
        <f>'Абс 2023'!CW103*1000/'Взр 2023'!I104</f>
        <v>0</v>
      </c>
      <c r="CX101" s="20">
        <f>'Абс 2023'!CX103*100000/'Взр 2023'!J104</f>
        <v>0</v>
      </c>
      <c r="CY101" s="20">
        <f>'Абс 2023'!CY103*1000/'Взр 2023'!J104</f>
        <v>0</v>
      </c>
      <c r="CZ101" s="20">
        <f>'Абс 2023'!CZ103*100000/'Взр 2023'!K104</f>
        <v>0</v>
      </c>
      <c r="DA101" s="20">
        <f>'Абс 2023'!DA103*1000/'Взр 2023'!K104</f>
        <v>0</v>
      </c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4">
        <f>'Абс 2023'!DR103*100000/'Взр 2023'!F104</f>
        <v>14.632107023411372</v>
      </c>
      <c r="DS101" s="24">
        <f>'Абс 2023'!DS103*1000/'Взр 2023'!F104</f>
        <v>0.04180602006688963</v>
      </c>
      <c r="DT101" s="24">
        <f>'Абс 2023'!DT103*100000/'Взр 2023'!I104</f>
        <v>0</v>
      </c>
      <c r="DU101" s="20">
        <f>'Абс 2023'!DU103*1000/'Взр 2023'!I104</f>
        <v>0</v>
      </c>
      <c r="DV101" s="20">
        <f>'Абс 2023'!DV103*100000/'Взр 2023'!J104</f>
        <v>0</v>
      </c>
      <c r="DW101" s="20">
        <f>'Абс 2023'!DW103*1000/'Взр 2023'!J104</f>
        <v>0</v>
      </c>
      <c r="DX101" s="20">
        <f>'Абс 2023'!DX103*100000/'Взр 2023'!K104</f>
        <v>19.474196689386563</v>
      </c>
      <c r="DY101" s="24">
        <f>'Абс 2023'!DY103*1000/'Взр 2023'!K104</f>
        <v>0.05564056196967589</v>
      </c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7"/>
    </row>
    <row r="102" spans="50:81" s="23" customFormat="1" ht="11.25">
      <c r="AX102" s="25"/>
      <c r="BA102" s="20"/>
      <c r="BC102" s="20"/>
      <c r="BX102" s="20"/>
      <c r="CC102" s="20"/>
    </row>
    <row r="103" s="23" customFormat="1" ht="11.25">
      <c r="BC103" s="20"/>
    </row>
  </sheetData>
  <sheetProtection/>
  <mergeCells count="74">
    <mergeCell ref="A1:Q1"/>
    <mergeCell ref="A2:Q2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CV6:CW6"/>
    <mergeCell ref="CX6:CY6"/>
    <mergeCell ref="CZ6:DA6"/>
    <mergeCell ref="DB6:DC6"/>
    <mergeCell ref="DD6:DE6"/>
    <mergeCell ref="DF6:DG6"/>
    <mergeCell ref="DH6:DI6"/>
    <mergeCell ref="DJ6:DK6"/>
    <mergeCell ref="DL6:DM6"/>
    <mergeCell ref="DN6:DO6"/>
    <mergeCell ref="DP6:DQ6"/>
    <mergeCell ref="DR6:DS6"/>
    <mergeCell ref="DT6:DU6"/>
    <mergeCell ref="EH6:EI6"/>
    <mergeCell ref="EJ6:EK6"/>
    <mergeCell ref="EL6:EM6"/>
    <mergeCell ref="EN6:EO6"/>
    <mergeCell ref="DV6:DW6"/>
    <mergeCell ref="DX6:DY6"/>
    <mergeCell ref="DZ6:EA6"/>
    <mergeCell ref="EB6:EC6"/>
    <mergeCell ref="ED6:EE6"/>
    <mergeCell ref="EF6:EG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  <colBreaks count="1" manualBreakCount="1">
    <brk id="33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O105"/>
  <sheetViews>
    <sheetView showGridLines="0" workbookViewId="0" topLeftCell="BV1">
      <selection activeCell="DX10" sqref="DX10"/>
    </sheetView>
  </sheetViews>
  <sheetFormatPr defaultColWidth="9.140625" defaultRowHeight="12"/>
  <cols>
    <col min="1" max="1" width="27.28125" style="23" customWidth="1"/>
    <col min="2" max="9" width="9.140625" style="23" customWidth="1"/>
    <col min="10" max="25" width="0" style="23" hidden="1" customWidth="1"/>
    <col min="26" max="33" width="9.140625" style="23" customWidth="1"/>
    <col min="34" max="49" width="0" style="23" hidden="1" customWidth="1"/>
    <col min="50" max="57" width="9.140625" style="23" customWidth="1"/>
    <col min="58" max="73" width="0" style="23" hidden="1" customWidth="1"/>
    <col min="74" max="81" width="9.140625" style="23" customWidth="1"/>
    <col min="82" max="97" width="0" style="23" hidden="1" customWidth="1"/>
    <col min="98" max="105" width="9.140625" style="23" customWidth="1"/>
    <col min="106" max="121" width="0" style="23" hidden="1" customWidth="1"/>
    <col min="122" max="129" width="9.140625" style="23" customWidth="1"/>
    <col min="130" max="145" width="0" style="23" hidden="1" customWidth="1"/>
    <col min="146" max="16384" width="9.140625" style="23" customWidth="1"/>
  </cols>
  <sheetData>
    <row r="1" ht="15">
      <c r="A1" s="38" t="s">
        <v>0</v>
      </c>
    </row>
    <row r="2" ht="11.25">
      <c r="A2" s="23" t="s">
        <v>30</v>
      </c>
    </row>
    <row r="3" ht="12" thickBot="1">
      <c r="A3" s="23" t="s">
        <v>156</v>
      </c>
    </row>
    <row r="4" ht="11.25" hidden="1">
      <c r="A4" s="23" t="s">
        <v>157</v>
      </c>
    </row>
    <row r="5" ht="11.25" hidden="1">
      <c r="A5" s="23" t="s">
        <v>158</v>
      </c>
    </row>
    <row r="6" ht="11.25" hidden="1">
      <c r="A6" s="23" t="s">
        <v>159</v>
      </c>
    </row>
    <row r="7" ht="12" hidden="1" thickBot="1">
      <c r="A7" s="23" t="s">
        <v>160</v>
      </c>
    </row>
    <row r="8" spans="1:145" s="44" customFormat="1" ht="100.5" customHeight="1">
      <c r="A8" s="39"/>
      <c r="B8" s="40" t="s">
        <v>54</v>
      </c>
      <c r="C8" s="41"/>
      <c r="D8" s="41"/>
      <c r="E8" s="41"/>
      <c r="F8" s="41"/>
      <c r="G8" s="41"/>
      <c r="H8" s="41"/>
      <c r="I8" s="42"/>
      <c r="J8" s="40" t="s">
        <v>70</v>
      </c>
      <c r="K8" s="41"/>
      <c r="L8" s="41"/>
      <c r="M8" s="41"/>
      <c r="N8" s="41"/>
      <c r="O8" s="41"/>
      <c r="P8" s="41"/>
      <c r="Q8" s="42"/>
      <c r="R8" s="40" t="s">
        <v>3</v>
      </c>
      <c r="S8" s="41"/>
      <c r="T8" s="41"/>
      <c r="U8" s="41"/>
      <c r="V8" s="41"/>
      <c r="W8" s="41"/>
      <c r="X8" s="41"/>
      <c r="Y8" s="42"/>
      <c r="Z8" s="106" t="s">
        <v>120</v>
      </c>
      <c r="AA8" s="106"/>
      <c r="AB8" s="106"/>
      <c r="AC8" s="106"/>
      <c r="AD8" s="106"/>
      <c r="AE8" s="106"/>
      <c r="AF8" s="106"/>
      <c r="AG8" s="106"/>
      <c r="AH8" s="40" t="s">
        <v>40</v>
      </c>
      <c r="AI8" s="41"/>
      <c r="AJ8" s="41"/>
      <c r="AK8" s="41"/>
      <c r="AL8" s="41"/>
      <c r="AM8" s="41"/>
      <c r="AN8" s="41"/>
      <c r="AO8" s="42"/>
      <c r="AP8" s="40" t="s">
        <v>5</v>
      </c>
      <c r="AQ8" s="41"/>
      <c r="AR8" s="41"/>
      <c r="AS8" s="41"/>
      <c r="AT8" s="41"/>
      <c r="AU8" s="41"/>
      <c r="AV8" s="41"/>
      <c r="AW8" s="42"/>
      <c r="AX8" s="40" t="s">
        <v>76</v>
      </c>
      <c r="AY8" s="41"/>
      <c r="AZ8" s="41"/>
      <c r="BA8" s="41"/>
      <c r="BB8" s="41"/>
      <c r="BC8" s="41"/>
      <c r="BD8" s="41"/>
      <c r="BE8" s="42"/>
      <c r="BF8" s="40" t="s">
        <v>50</v>
      </c>
      <c r="BG8" s="41"/>
      <c r="BH8" s="41"/>
      <c r="BI8" s="41"/>
      <c r="BJ8" s="41"/>
      <c r="BK8" s="41"/>
      <c r="BL8" s="41"/>
      <c r="BM8" s="42"/>
      <c r="BN8" s="40" t="s">
        <v>119</v>
      </c>
      <c r="BO8" s="41"/>
      <c r="BP8" s="41"/>
      <c r="BQ8" s="41"/>
      <c r="BR8" s="41"/>
      <c r="BS8" s="41"/>
      <c r="BT8" s="41"/>
      <c r="BU8" s="42"/>
      <c r="BV8" s="40" t="s">
        <v>87</v>
      </c>
      <c r="BW8" s="41"/>
      <c r="BX8" s="41"/>
      <c r="BY8" s="41"/>
      <c r="BZ8" s="41"/>
      <c r="CA8" s="41"/>
      <c r="CB8" s="41"/>
      <c r="CC8" s="42"/>
      <c r="CD8" s="40" t="s">
        <v>106</v>
      </c>
      <c r="CE8" s="41"/>
      <c r="CF8" s="41"/>
      <c r="CG8" s="41"/>
      <c r="CH8" s="41"/>
      <c r="CI8" s="41"/>
      <c r="CJ8" s="41"/>
      <c r="CK8" s="42"/>
      <c r="CL8" s="40" t="s">
        <v>55</v>
      </c>
      <c r="CM8" s="41"/>
      <c r="CN8" s="41"/>
      <c r="CO8" s="41"/>
      <c r="CP8" s="41"/>
      <c r="CQ8" s="41"/>
      <c r="CR8" s="41"/>
      <c r="CS8" s="42"/>
      <c r="CT8" s="40" t="s">
        <v>21</v>
      </c>
      <c r="CU8" s="41"/>
      <c r="CV8" s="41"/>
      <c r="CW8" s="41"/>
      <c r="CX8" s="41"/>
      <c r="CY8" s="41"/>
      <c r="CZ8" s="41"/>
      <c r="DA8" s="42"/>
      <c r="DB8" s="40" t="s">
        <v>114</v>
      </c>
      <c r="DC8" s="41"/>
      <c r="DD8" s="41"/>
      <c r="DE8" s="41"/>
      <c r="DF8" s="41"/>
      <c r="DG8" s="41"/>
      <c r="DH8" s="41"/>
      <c r="DI8" s="42"/>
      <c r="DJ8" s="40" t="s">
        <v>63</v>
      </c>
      <c r="DK8" s="41"/>
      <c r="DL8" s="41"/>
      <c r="DM8" s="41"/>
      <c r="DN8" s="41"/>
      <c r="DO8" s="41"/>
      <c r="DP8" s="41"/>
      <c r="DQ8" s="42"/>
      <c r="DR8" s="40" t="s">
        <v>116</v>
      </c>
      <c r="DS8" s="41"/>
      <c r="DT8" s="41"/>
      <c r="DU8" s="41"/>
      <c r="DV8" s="41"/>
      <c r="DW8" s="41"/>
      <c r="DX8" s="41"/>
      <c r="DY8" s="42"/>
      <c r="DZ8" s="40" t="s">
        <v>91</v>
      </c>
      <c r="EA8" s="41"/>
      <c r="EB8" s="41"/>
      <c r="EC8" s="41"/>
      <c r="ED8" s="41"/>
      <c r="EE8" s="41"/>
      <c r="EF8" s="41"/>
      <c r="EG8" s="42"/>
      <c r="EH8" s="41" t="s">
        <v>71</v>
      </c>
      <c r="EI8" s="41"/>
      <c r="EJ8" s="41"/>
      <c r="EK8" s="41"/>
      <c r="EL8" s="41"/>
      <c r="EM8" s="41"/>
      <c r="EN8" s="41"/>
      <c r="EO8" s="43"/>
    </row>
    <row r="9" spans="1:145" s="44" customFormat="1" ht="90">
      <c r="A9" s="45"/>
      <c r="B9" s="46" t="s">
        <v>109</v>
      </c>
      <c r="C9" s="46" t="s">
        <v>44</v>
      </c>
      <c r="D9" s="46" t="s">
        <v>108</v>
      </c>
      <c r="E9" s="46" t="s">
        <v>31</v>
      </c>
      <c r="F9" s="46" t="s">
        <v>103</v>
      </c>
      <c r="G9" s="46" t="s">
        <v>14</v>
      </c>
      <c r="H9" s="46" t="s">
        <v>122</v>
      </c>
      <c r="I9" s="46" t="s">
        <v>53</v>
      </c>
      <c r="J9" s="46" t="s">
        <v>109</v>
      </c>
      <c r="K9" s="46" t="s">
        <v>44</v>
      </c>
      <c r="L9" s="46" t="s">
        <v>108</v>
      </c>
      <c r="M9" s="46" t="s">
        <v>31</v>
      </c>
      <c r="N9" s="46" t="s">
        <v>103</v>
      </c>
      <c r="O9" s="46" t="s">
        <v>14</v>
      </c>
      <c r="P9" s="46" t="s">
        <v>122</v>
      </c>
      <c r="Q9" s="46" t="s">
        <v>53</v>
      </c>
      <c r="R9" s="46" t="s">
        <v>109</v>
      </c>
      <c r="S9" s="46" t="s">
        <v>44</v>
      </c>
      <c r="T9" s="46" t="s">
        <v>108</v>
      </c>
      <c r="U9" s="46" t="s">
        <v>31</v>
      </c>
      <c r="V9" s="46" t="s">
        <v>103</v>
      </c>
      <c r="W9" s="46" t="s">
        <v>14</v>
      </c>
      <c r="X9" s="46" t="s">
        <v>122</v>
      </c>
      <c r="Y9" s="46" t="s">
        <v>53</v>
      </c>
      <c r="Z9" s="46" t="s">
        <v>109</v>
      </c>
      <c r="AA9" s="46" t="s">
        <v>44</v>
      </c>
      <c r="AB9" s="46" t="s">
        <v>108</v>
      </c>
      <c r="AC9" s="46" t="s">
        <v>31</v>
      </c>
      <c r="AD9" s="46" t="s">
        <v>103</v>
      </c>
      <c r="AE9" s="46" t="s">
        <v>14</v>
      </c>
      <c r="AF9" s="46" t="s">
        <v>122</v>
      </c>
      <c r="AG9" s="46" t="s">
        <v>53</v>
      </c>
      <c r="AH9" s="46" t="s">
        <v>109</v>
      </c>
      <c r="AI9" s="46" t="s">
        <v>44</v>
      </c>
      <c r="AJ9" s="46" t="s">
        <v>108</v>
      </c>
      <c r="AK9" s="46" t="s">
        <v>31</v>
      </c>
      <c r="AL9" s="46" t="s">
        <v>103</v>
      </c>
      <c r="AM9" s="46" t="s">
        <v>14</v>
      </c>
      <c r="AN9" s="46" t="s">
        <v>122</v>
      </c>
      <c r="AO9" s="46" t="s">
        <v>53</v>
      </c>
      <c r="AP9" s="46" t="s">
        <v>109</v>
      </c>
      <c r="AQ9" s="46" t="s">
        <v>44</v>
      </c>
      <c r="AR9" s="46" t="s">
        <v>108</v>
      </c>
      <c r="AS9" s="46" t="s">
        <v>31</v>
      </c>
      <c r="AT9" s="46" t="s">
        <v>103</v>
      </c>
      <c r="AU9" s="46" t="s">
        <v>14</v>
      </c>
      <c r="AV9" s="46" t="s">
        <v>122</v>
      </c>
      <c r="AW9" s="46" t="s">
        <v>53</v>
      </c>
      <c r="AX9" s="46" t="s">
        <v>109</v>
      </c>
      <c r="AY9" s="46" t="s">
        <v>44</v>
      </c>
      <c r="AZ9" s="46" t="s">
        <v>108</v>
      </c>
      <c r="BA9" s="46" t="s">
        <v>31</v>
      </c>
      <c r="BB9" s="46" t="s">
        <v>103</v>
      </c>
      <c r="BC9" s="46" t="s">
        <v>14</v>
      </c>
      <c r="BD9" s="46" t="s">
        <v>122</v>
      </c>
      <c r="BE9" s="46" t="s">
        <v>53</v>
      </c>
      <c r="BF9" s="46" t="s">
        <v>109</v>
      </c>
      <c r="BG9" s="46" t="s">
        <v>44</v>
      </c>
      <c r="BH9" s="46" t="s">
        <v>108</v>
      </c>
      <c r="BI9" s="46" t="s">
        <v>31</v>
      </c>
      <c r="BJ9" s="46" t="s">
        <v>103</v>
      </c>
      <c r="BK9" s="46" t="s">
        <v>14</v>
      </c>
      <c r="BL9" s="46" t="s">
        <v>122</v>
      </c>
      <c r="BM9" s="46" t="s">
        <v>53</v>
      </c>
      <c r="BN9" s="46" t="s">
        <v>109</v>
      </c>
      <c r="BO9" s="46" t="s">
        <v>44</v>
      </c>
      <c r="BP9" s="46" t="s">
        <v>108</v>
      </c>
      <c r="BQ9" s="46" t="s">
        <v>31</v>
      </c>
      <c r="BR9" s="46" t="s">
        <v>103</v>
      </c>
      <c r="BS9" s="46" t="s">
        <v>14</v>
      </c>
      <c r="BT9" s="46" t="s">
        <v>122</v>
      </c>
      <c r="BU9" s="46" t="s">
        <v>53</v>
      </c>
      <c r="BV9" s="46" t="s">
        <v>109</v>
      </c>
      <c r="BW9" s="46" t="s">
        <v>44</v>
      </c>
      <c r="BX9" s="46" t="s">
        <v>108</v>
      </c>
      <c r="BY9" s="46" t="s">
        <v>31</v>
      </c>
      <c r="BZ9" s="46" t="s">
        <v>103</v>
      </c>
      <c r="CA9" s="46" t="s">
        <v>14</v>
      </c>
      <c r="CB9" s="46" t="s">
        <v>122</v>
      </c>
      <c r="CC9" s="46" t="s">
        <v>53</v>
      </c>
      <c r="CD9" s="46" t="s">
        <v>109</v>
      </c>
      <c r="CE9" s="46" t="s">
        <v>44</v>
      </c>
      <c r="CF9" s="46" t="s">
        <v>108</v>
      </c>
      <c r="CG9" s="46" t="s">
        <v>31</v>
      </c>
      <c r="CH9" s="46" t="s">
        <v>103</v>
      </c>
      <c r="CI9" s="46" t="s">
        <v>14</v>
      </c>
      <c r="CJ9" s="46" t="s">
        <v>122</v>
      </c>
      <c r="CK9" s="46" t="s">
        <v>53</v>
      </c>
      <c r="CL9" s="46" t="s">
        <v>109</v>
      </c>
      <c r="CM9" s="46" t="s">
        <v>44</v>
      </c>
      <c r="CN9" s="46" t="s">
        <v>108</v>
      </c>
      <c r="CO9" s="46" t="s">
        <v>31</v>
      </c>
      <c r="CP9" s="46" t="s">
        <v>103</v>
      </c>
      <c r="CQ9" s="46" t="s">
        <v>14</v>
      </c>
      <c r="CR9" s="46" t="s">
        <v>122</v>
      </c>
      <c r="CS9" s="46" t="s">
        <v>53</v>
      </c>
      <c r="CT9" s="46" t="s">
        <v>109</v>
      </c>
      <c r="CU9" s="46" t="s">
        <v>44</v>
      </c>
      <c r="CV9" s="46" t="s">
        <v>108</v>
      </c>
      <c r="CW9" s="46" t="s">
        <v>31</v>
      </c>
      <c r="CX9" s="46" t="s">
        <v>103</v>
      </c>
      <c r="CY9" s="46" t="s">
        <v>14</v>
      </c>
      <c r="CZ9" s="46" t="s">
        <v>122</v>
      </c>
      <c r="DA9" s="46" t="s">
        <v>53</v>
      </c>
      <c r="DB9" s="46" t="s">
        <v>109</v>
      </c>
      <c r="DC9" s="46" t="s">
        <v>44</v>
      </c>
      <c r="DD9" s="46" t="s">
        <v>108</v>
      </c>
      <c r="DE9" s="46" t="s">
        <v>31</v>
      </c>
      <c r="DF9" s="46" t="s">
        <v>103</v>
      </c>
      <c r="DG9" s="46" t="s">
        <v>14</v>
      </c>
      <c r="DH9" s="46" t="s">
        <v>122</v>
      </c>
      <c r="DI9" s="46" t="s">
        <v>53</v>
      </c>
      <c r="DJ9" s="46" t="s">
        <v>109</v>
      </c>
      <c r="DK9" s="46" t="s">
        <v>44</v>
      </c>
      <c r="DL9" s="46" t="s">
        <v>108</v>
      </c>
      <c r="DM9" s="46" t="s">
        <v>31</v>
      </c>
      <c r="DN9" s="46" t="s">
        <v>103</v>
      </c>
      <c r="DO9" s="46" t="s">
        <v>14</v>
      </c>
      <c r="DP9" s="46" t="s">
        <v>122</v>
      </c>
      <c r="DQ9" s="46" t="s">
        <v>53</v>
      </c>
      <c r="DR9" s="46" t="s">
        <v>109</v>
      </c>
      <c r="DS9" s="46" t="s">
        <v>44</v>
      </c>
      <c r="DT9" s="46" t="s">
        <v>108</v>
      </c>
      <c r="DU9" s="46" t="s">
        <v>31</v>
      </c>
      <c r="DV9" s="46" t="s">
        <v>103</v>
      </c>
      <c r="DW9" s="46" t="s">
        <v>14</v>
      </c>
      <c r="DX9" s="46" t="s">
        <v>122</v>
      </c>
      <c r="DY9" s="46" t="s">
        <v>53</v>
      </c>
      <c r="DZ9" s="46" t="s">
        <v>109</v>
      </c>
      <c r="EA9" s="46" t="s">
        <v>44</v>
      </c>
      <c r="EB9" s="46" t="s">
        <v>108</v>
      </c>
      <c r="EC9" s="46" t="s">
        <v>31</v>
      </c>
      <c r="ED9" s="46" t="s">
        <v>103</v>
      </c>
      <c r="EE9" s="46" t="s">
        <v>14</v>
      </c>
      <c r="EF9" s="46" t="s">
        <v>122</v>
      </c>
      <c r="EG9" s="46" t="s">
        <v>53</v>
      </c>
      <c r="EH9" s="46" t="s">
        <v>109</v>
      </c>
      <c r="EI9" s="46" t="s">
        <v>44</v>
      </c>
      <c r="EJ9" s="46" t="s">
        <v>108</v>
      </c>
      <c r="EK9" s="46" t="s">
        <v>31</v>
      </c>
      <c r="EL9" s="46" t="s">
        <v>103</v>
      </c>
      <c r="EM9" s="46" t="s">
        <v>14</v>
      </c>
      <c r="EN9" s="46" t="s">
        <v>122</v>
      </c>
      <c r="EO9" s="47" t="s">
        <v>53</v>
      </c>
    </row>
    <row r="10" spans="1:145" ht="11.25">
      <c r="A10" s="48" t="s">
        <v>97</v>
      </c>
      <c r="B10" s="49">
        <v>112683</v>
      </c>
      <c r="C10" s="28">
        <v>24847</v>
      </c>
      <c r="D10" s="28">
        <v>13826</v>
      </c>
      <c r="E10" s="28">
        <v>221</v>
      </c>
      <c r="F10" s="28">
        <v>5660</v>
      </c>
      <c r="G10" s="28">
        <v>161</v>
      </c>
      <c r="H10" s="28">
        <v>93197</v>
      </c>
      <c r="I10" s="28">
        <v>24465</v>
      </c>
      <c r="J10" s="28">
        <v>76985</v>
      </c>
      <c r="K10" s="28">
        <v>19913</v>
      </c>
      <c r="L10" s="28">
        <v>6933</v>
      </c>
      <c r="M10" s="28">
        <v>136</v>
      </c>
      <c r="N10" s="28">
        <v>2675</v>
      </c>
      <c r="O10" s="28">
        <v>102</v>
      </c>
      <c r="P10" s="28">
        <v>67377</v>
      </c>
      <c r="Q10" s="28">
        <v>19675</v>
      </c>
      <c r="R10" s="28">
        <v>35698</v>
      </c>
      <c r="S10" s="28">
        <v>4934</v>
      </c>
      <c r="T10" s="28">
        <v>6893</v>
      </c>
      <c r="U10" s="28">
        <v>85</v>
      </c>
      <c r="V10" s="28">
        <v>2985</v>
      </c>
      <c r="W10" s="28">
        <v>59</v>
      </c>
      <c r="X10" s="28">
        <v>25820</v>
      </c>
      <c r="Y10" s="28">
        <v>4790</v>
      </c>
      <c r="Z10" s="28">
        <v>32540</v>
      </c>
      <c r="AA10" s="28">
        <v>10013</v>
      </c>
      <c r="AB10" s="28">
        <v>1387</v>
      </c>
      <c r="AC10" s="28">
        <v>0</v>
      </c>
      <c r="AD10" s="28">
        <v>1752</v>
      </c>
      <c r="AE10" s="28">
        <v>11</v>
      </c>
      <c r="AF10" s="28">
        <v>29401</v>
      </c>
      <c r="AG10" s="28">
        <v>10002</v>
      </c>
      <c r="AH10" s="28">
        <v>25210</v>
      </c>
      <c r="AI10" s="28">
        <v>7958</v>
      </c>
      <c r="AJ10" s="28">
        <v>751</v>
      </c>
      <c r="AK10" s="28">
        <v>0</v>
      </c>
      <c r="AL10" s="28">
        <v>1026</v>
      </c>
      <c r="AM10" s="28">
        <v>6</v>
      </c>
      <c r="AN10" s="28">
        <v>23433</v>
      </c>
      <c r="AO10" s="28">
        <v>7952</v>
      </c>
      <c r="AP10" s="28">
        <v>7330</v>
      </c>
      <c r="AQ10" s="28">
        <v>2055</v>
      </c>
      <c r="AR10" s="28">
        <v>636</v>
      </c>
      <c r="AS10" s="28">
        <v>0</v>
      </c>
      <c r="AT10" s="28">
        <v>726</v>
      </c>
      <c r="AU10" s="28">
        <v>5</v>
      </c>
      <c r="AV10" s="28">
        <v>5968</v>
      </c>
      <c r="AW10" s="28">
        <v>2050</v>
      </c>
      <c r="AX10" s="28">
        <v>25188</v>
      </c>
      <c r="AY10" s="28">
        <v>7909</v>
      </c>
      <c r="AZ10" s="28">
        <v>111</v>
      </c>
      <c r="BA10" s="50">
        <v>5</v>
      </c>
      <c r="BB10" s="28">
        <v>484</v>
      </c>
      <c r="BC10" s="28">
        <v>59</v>
      </c>
      <c r="BD10" s="28">
        <v>24593</v>
      </c>
      <c r="BE10" s="28">
        <v>7845</v>
      </c>
      <c r="BF10" s="28">
        <v>21823</v>
      </c>
      <c r="BG10" s="28">
        <v>7137</v>
      </c>
      <c r="BH10" s="28">
        <v>64</v>
      </c>
      <c r="BI10" s="28">
        <v>2</v>
      </c>
      <c r="BJ10" s="28">
        <v>321</v>
      </c>
      <c r="BK10" s="28">
        <v>41</v>
      </c>
      <c r="BL10" s="28">
        <v>21438</v>
      </c>
      <c r="BM10" s="28">
        <v>7094</v>
      </c>
      <c r="BN10" s="28">
        <v>3365</v>
      </c>
      <c r="BO10" s="28">
        <v>772</v>
      </c>
      <c r="BP10" s="28">
        <v>47</v>
      </c>
      <c r="BQ10" s="28">
        <v>3</v>
      </c>
      <c r="BR10" s="28">
        <v>163</v>
      </c>
      <c r="BS10" s="28">
        <v>18</v>
      </c>
      <c r="BT10" s="28">
        <v>3155</v>
      </c>
      <c r="BU10" s="28">
        <v>751</v>
      </c>
      <c r="BV10" s="28">
        <v>23748</v>
      </c>
      <c r="BW10" s="28">
        <v>710</v>
      </c>
      <c r="BX10" s="28">
        <v>5985</v>
      </c>
      <c r="BY10" s="28">
        <v>14</v>
      </c>
      <c r="BZ10" s="28">
        <v>2175</v>
      </c>
      <c r="CA10" s="28">
        <v>24</v>
      </c>
      <c r="CB10" s="28">
        <v>15588</v>
      </c>
      <c r="CC10" s="28">
        <v>672</v>
      </c>
      <c r="CD10" s="28">
        <v>10091</v>
      </c>
      <c r="CE10" s="28">
        <v>403</v>
      </c>
      <c r="CF10" s="28">
        <v>2584</v>
      </c>
      <c r="CG10" s="28">
        <v>5</v>
      </c>
      <c r="CH10" s="28">
        <v>641</v>
      </c>
      <c r="CI10" s="28">
        <v>12</v>
      </c>
      <c r="CJ10" s="28">
        <v>6866</v>
      </c>
      <c r="CK10" s="28">
        <v>386</v>
      </c>
      <c r="CL10" s="28">
        <v>13657</v>
      </c>
      <c r="CM10" s="28">
        <v>307</v>
      </c>
      <c r="CN10" s="28">
        <v>3401</v>
      </c>
      <c r="CO10" s="28">
        <v>9</v>
      </c>
      <c r="CP10" s="28">
        <v>1534</v>
      </c>
      <c r="CQ10" s="28">
        <v>12</v>
      </c>
      <c r="CR10" s="28">
        <v>8722</v>
      </c>
      <c r="CS10" s="28">
        <v>286</v>
      </c>
      <c r="CT10" s="28">
        <v>1536</v>
      </c>
      <c r="CU10" s="28">
        <v>18</v>
      </c>
      <c r="CV10" s="28">
        <v>222</v>
      </c>
      <c r="CW10" s="28">
        <v>0</v>
      </c>
      <c r="CX10" s="28">
        <v>45</v>
      </c>
      <c r="CY10" s="28">
        <v>0</v>
      </c>
      <c r="CZ10" s="28">
        <v>1269</v>
      </c>
      <c r="DA10" s="28">
        <v>18</v>
      </c>
      <c r="DB10" s="28">
        <v>822</v>
      </c>
      <c r="DC10" s="28">
        <v>5</v>
      </c>
      <c r="DD10" s="28">
        <v>125</v>
      </c>
      <c r="DE10" s="28">
        <v>0</v>
      </c>
      <c r="DF10" s="28">
        <v>15</v>
      </c>
      <c r="DG10" s="28">
        <v>0</v>
      </c>
      <c r="DH10" s="28">
        <v>682</v>
      </c>
      <c r="DI10" s="28">
        <v>5</v>
      </c>
      <c r="DJ10" s="28">
        <v>714</v>
      </c>
      <c r="DK10" s="28">
        <v>13</v>
      </c>
      <c r="DL10" s="28">
        <v>97</v>
      </c>
      <c r="DM10" s="28">
        <v>0</v>
      </c>
      <c r="DN10" s="28">
        <v>30</v>
      </c>
      <c r="DO10" s="28">
        <v>0</v>
      </c>
      <c r="DP10" s="28">
        <v>587</v>
      </c>
      <c r="DQ10" s="28">
        <v>13</v>
      </c>
      <c r="DR10" s="28">
        <v>29671</v>
      </c>
      <c r="DS10" s="28">
        <v>6197</v>
      </c>
      <c r="DT10" s="28">
        <v>6121</v>
      </c>
      <c r="DU10" s="28">
        <v>202</v>
      </c>
      <c r="DV10" s="28">
        <v>1204</v>
      </c>
      <c r="DW10" s="28">
        <v>67</v>
      </c>
      <c r="DX10" s="28">
        <v>22346</v>
      </c>
      <c r="DY10" s="28">
        <v>5928</v>
      </c>
      <c r="DZ10" s="28">
        <v>19039</v>
      </c>
      <c r="EA10" s="28">
        <v>4410</v>
      </c>
      <c r="EB10" s="28">
        <v>3409</v>
      </c>
      <c r="EC10" s="28">
        <v>129</v>
      </c>
      <c r="ED10" s="28">
        <v>672</v>
      </c>
      <c r="EE10" s="28">
        <v>43</v>
      </c>
      <c r="EF10" s="28">
        <v>14958</v>
      </c>
      <c r="EG10" s="28">
        <v>4238</v>
      </c>
      <c r="EH10" s="28">
        <v>10632</v>
      </c>
      <c r="EI10" s="28">
        <v>1787</v>
      </c>
      <c r="EJ10" s="28">
        <v>2712</v>
      </c>
      <c r="EK10" s="28">
        <v>73</v>
      </c>
      <c r="EL10" s="28">
        <v>532</v>
      </c>
      <c r="EM10" s="28">
        <v>24</v>
      </c>
      <c r="EN10" s="28">
        <v>7388</v>
      </c>
      <c r="EO10" s="29">
        <v>1690</v>
      </c>
    </row>
    <row r="11" spans="1:145" ht="21.75" customHeight="1">
      <c r="A11" s="19" t="s">
        <v>93</v>
      </c>
      <c r="B11" s="51">
        <v>22564</v>
      </c>
      <c r="C11" s="21">
        <v>7168</v>
      </c>
      <c r="D11" s="21">
        <v>2183</v>
      </c>
      <c r="E11" s="21">
        <v>49</v>
      </c>
      <c r="F11" s="21">
        <v>1137</v>
      </c>
      <c r="G11" s="21">
        <v>38</v>
      </c>
      <c r="H11" s="21">
        <v>19244</v>
      </c>
      <c r="I11" s="21">
        <v>7081</v>
      </c>
      <c r="J11" s="21">
        <v>15976</v>
      </c>
      <c r="K11" s="21">
        <v>5889</v>
      </c>
      <c r="L11" s="21">
        <v>1063</v>
      </c>
      <c r="M11" s="21">
        <v>28</v>
      </c>
      <c r="N11" s="21">
        <v>550</v>
      </c>
      <c r="O11" s="21">
        <v>22</v>
      </c>
      <c r="P11" s="21">
        <v>14363</v>
      </c>
      <c r="Q11" s="21">
        <v>5839</v>
      </c>
      <c r="R11" s="21">
        <v>6588</v>
      </c>
      <c r="S11" s="21">
        <v>1279</v>
      </c>
      <c r="T11" s="21">
        <v>1120</v>
      </c>
      <c r="U11" s="21">
        <v>21</v>
      </c>
      <c r="V11" s="21">
        <v>587</v>
      </c>
      <c r="W11" s="21">
        <v>16</v>
      </c>
      <c r="X11" s="21">
        <v>4881</v>
      </c>
      <c r="Y11" s="21">
        <v>1242</v>
      </c>
      <c r="Z11" s="21">
        <v>6218</v>
      </c>
      <c r="AA11" s="21">
        <v>2814</v>
      </c>
      <c r="AB11" s="21">
        <v>275</v>
      </c>
      <c r="AC11" s="21">
        <v>0</v>
      </c>
      <c r="AD11" s="21">
        <v>378</v>
      </c>
      <c r="AE11" s="21">
        <v>4</v>
      </c>
      <c r="AF11" s="21">
        <v>5565</v>
      </c>
      <c r="AG11" s="21">
        <v>2810</v>
      </c>
      <c r="AH11" s="21">
        <v>4888</v>
      </c>
      <c r="AI11" s="21">
        <v>2293</v>
      </c>
      <c r="AJ11" s="21">
        <v>151</v>
      </c>
      <c r="AK11" s="21">
        <v>0</v>
      </c>
      <c r="AL11" s="21">
        <v>224</v>
      </c>
      <c r="AM11" s="21">
        <v>3</v>
      </c>
      <c r="AN11" s="21">
        <v>4513</v>
      </c>
      <c r="AO11" s="21">
        <v>2290</v>
      </c>
      <c r="AP11" s="21">
        <v>1330</v>
      </c>
      <c r="AQ11" s="21">
        <v>521</v>
      </c>
      <c r="AR11" s="21">
        <v>124</v>
      </c>
      <c r="AS11" s="21">
        <v>0</v>
      </c>
      <c r="AT11" s="21">
        <v>154</v>
      </c>
      <c r="AU11" s="21">
        <v>1</v>
      </c>
      <c r="AV11" s="21">
        <v>1052</v>
      </c>
      <c r="AW11" s="21">
        <v>520</v>
      </c>
      <c r="AX11" s="21">
        <v>6162</v>
      </c>
      <c r="AY11" s="21">
        <v>2797</v>
      </c>
      <c r="AZ11" s="21">
        <v>38</v>
      </c>
      <c r="BA11" s="21">
        <v>1</v>
      </c>
      <c r="BB11" s="21">
        <v>140</v>
      </c>
      <c r="BC11" s="21">
        <v>14</v>
      </c>
      <c r="BD11" s="21">
        <v>5984</v>
      </c>
      <c r="BE11" s="21">
        <v>2782</v>
      </c>
      <c r="BF11" s="21">
        <v>5465</v>
      </c>
      <c r="BG11" s="21">
        <v>2546</v>
      </c>
      <c r="BH11" s="21">
        <v>20</v>
      </c>
      <c r="BI11" s="21">
        <v>1</v>
      </c>
      <c r="BJ11" s="21">
        <v>85</v>
      </c>
      <c r="BK11" s="21">
        <v>10</v>
      </c>
      <c r="BL11" s="21">
        <v>5360</v>
      </c>
      <c r="BM11" s="21">
        <v>2535</v>
      </c>
      <c r="BN11" s="21">
        <v>697</v>
      </c>
      <c r="BO11" s="21">
        <v>251</v>
      </c>
      <c r="BP11" s="21">
        <v>18</v>
      </c>
      <c r="BQ11" s="21">
        <v>0</v>
      </c>
      <c r="BR11" s="21">
        <v>55</v>
      </c>
      <c r="BS11" s="21">
        <v>4</v>
      </c>
      <c r="BT11" s="21">
        <v>624</v>
      </c>
      <c r="BU11" s="21">
        <v>247</v>
      </c>
      <c r="BV11" s="21">
        <v>4373</v>
      </c>
      <c r="BW11" s="21">
        <v>215</v>
      </c>
      <c r="BX11" s="21">
        <v>1048</v>
      </c>
      <c r="BY11" s="21">
        <v>1</v>
      </c>
      <c r="BZ11" s="21">
        <v>453</v>
      </c>
      <c r="CA11" s="21">
        <v>4</v>
      </c>
      <c r="CB11" s="21">
        <v>2872</v>
      </c>
      <c r="CC11" s="21">
        <v>210</v>
      </c>
      <c r="CD11" s="21">
        <v>1824</v>
      </c>
      <c r="CE11" s="21">
        <v>125</v>
      </c>
      <c r="CF11" s="21">
        <v>453</v>
      </c>
      <c r="CG11" s="21">
        <v>1</v>
      </c>
      <c r="CH11" s="21">
        <v>128</v>
      </c>
      <c r="CI11" s="21">
        <v>0</v>
      </c>
      <c r="CJ11" s="21">
        <v>1243</v>
      </c>
      <c r="CK11" s="21">
        <v>124</v>
      </c>
      <c r="CL11" s="21">
        <v>2549</v>
      </c>
      <c r="CM11" s="21">
        <v>90</v>
      </c>
      <c r="CN11" s="21">
        <v>595</v>
      </c>
      <c r="CO11" s="21">
        <v>0</v>
      </c>
      <c r="CP11" s="21">
        <v>325</v>
      </c>
      <c r="CQ11" s="21">
        <v>4</v>
      </c>
      <c r="CR11" s="21">
        <v>1629</v>
      </c>
      <c r="CS11" s="21">
        <v>86</v>
      </c>
      <c r="CT11" s="21">
        <v>314</v>
      </c>
      <c r="CU11" s="21">
        <v>12</v>
      </c>
      <c r="CV11" s="21">
        <v>29</v>
      </c>
      <c r="CW11" s="21">
        <v>0</v>
      </c>
      <c r="CX11" s="21">
        <v>4</v>
      </c>
      <c r="CY11" s="21">
        <v>0</v>
      </c>
      <c r="CZ11" s="21">
        <v>281</v>
      </c>
      <c r="DA11" s="21">
        <v>12</v>
      </c>
      <c r="DB11" s="21">
        <v>165</v>
      </c>
      <c r="DC11" s="21">
        <v>3</v>
      </c>
      <c r="DD11" s="21">
        <v>16</v>
      </c>
      <c r="DE11" s="21">
        <v>0</v>
      </c>
      <c r="DF11" s="21">
        <v>2</v>
      </c>
      <c r="DG11" s="21">
        <v>0</v>
      </c>
      <c r="DH11" s="21">
        <v>147</v>
      </c>
      <c r="DI11" s="21">
        <v>3</v>
      </c>
      <c r="DJ11" s="21">
        <v>149</v>
      </c>
      <c r="DK11" s="21">
        <v>9</v>
      </c>
      <c r="DL11" s="21">
        <v>13</v>
      </c>
      <c r="DM11" s="21">
        <v>0</v>
      </c>
      <c r="DN11" s="21">
        <v>2</v>
      </c>
      <c r="DO11" s="21">
        <v>0</v>
      </c>
      <c r="DP11" s="21">
        <v>134</v>
      </c>
      <c r="DQ11" s="21">
        <v>9</v>
      </c>
      <c r="DR11" s="21">
        <v>5497</v>
      </c>
      <c r="DS11" s="21">
        <v>1330</v>
      </c>
      <c r="DT11" s="21">
        <v>793</v>
      </c>
      <c r="DU11" s="21">
        <v>47</v>
      </c>
      <c r="DV11" s="21">
        <v>162</v>
      </c>
      <c r="DW11" s="21">
        <v>16</v>
      </c>
      <c r="DX11" s="21">
        <v>4542</v>
      </c>
      <c r="DY11" s="21">
        <v>1267</v>
      </c>
      <c r="DZ11" s="21">
        <v>3634</v>
      </c>
      <c r="EA11" s="21">
        <v>922</v>
      </c>
      <c r="EB11" s="21">
        <v>423</v>
      </c>
      <c r="EC11" s="21">
        <v>26</v>
      </c>
      <c r="ED11" s="21">
        <v>111</v>
      </c>
      <c r="EE11" s="21">
        <v>9</v>
      </c>
      <c r="EF11" s="21">
        <v>3100</v>
      </c>
      <c r="EG11" s="21">
        <v>887</v>
      </c>
      <c r="EH11" s="21">
        <v>1863</v>
      </c>
      <c r="EI11" s="21">
        <v>408</v>
      </c>
      <c r="EJ11" s="21">
        <v>370</v>
      </c>
      <c r="EK11" s="21">
        <v>21</v>
      </c>
      <c r="EL11" s="21">
        <v>51</v>
      </c>
      <c r="EM11" s="21">
        <v>7</v>
      </c>
      <c r="EN11" s="21">
        <v>1442</v>
      </c>
      <c r="EO11" s="22">
        <v>380</v>
      </c>
    </row>
    <row r="12" spans="1:145" ht="11.25">
      <c r="A12" s="19" t="s">
        <v>85</v>
      </c>
      <c r="B12" s="51">
        <v>975</v>
      </c>
      <c r="C12" s="21">
        <v>228</v>
      </c>
      <c r="D12" s="21">
        <v>116</v>
      </c>
      <c r="E12" s="21">
        <v>2</v>
      </c>
      <c r="F12" s="21">
        <v>39</v>
      </c>
      <c r="G12" s="21">
        <v>2</v>
      </c>
      <c r="H12" s="21">
        <v>820</v>
      </c>
      <c r="I12" s="21">
        <v>224</v>
      </c>
      <c r="J12" s="21">
        <v>659</v>
      </c>
      <c r="K12" s="21">
        <v>187</v>
      </c>
      <c r="L12" s="21">
        <v>53</v>
      </c>
      <c r="M12" s="21">
        <v>1</v>
      </c>
      <c r="N12" s="21">
        <v>22</v>
      </c>
      <c r="O12" s="21">
        <v>1</v>
      </c>
      <c r="P12" s="21">
        <v>584</v>
      </c>
      <c r="Q12" s="21">
        <v>185</v>
      </c>
      <c r="R12" s="21">
        <v>316</v>
      </c>
      <c r="S12" s="21">
        <v>41</v>
      </c>
      <c r="T12" s="21">
        <v>63</v>
      </c>
      <c r="U12" s="21">
        <v>1</v>
      </c>
      <c r="V12" s="21">
        <v>17</v>
      </c>
      <c r="W12" s="21">
        <v>1</v>
      </c>
      <c r="X12" s="21">
        <v>236</v>
      </c>
      <c r="Y12" s="21">
        <v>39</v>
      </c>
      <c r="Z12" s="21">
        <v>243</v>
      </c>
      <c r="AA12" s="21">
        <v>62</v>
      </c>
      <c r="AB12" s="21">
        <v>10</v>
      </c>
      <c r="AC12" s="21">
        <v>0</v>
      </c>
      <c r="AD12" s="21">
        <v>12</v>
      </c>
      <c r="AE12" s="21">
        <v>0</v>
      </c>
      <c r="AF12" s="21">
        <v>221</v>
      </c>
      <c r="AG12" s="21">
        <v>62</v>
      </c>
      <c r="AH12" s="21">
        <v>192</v>
      </c>
      <c r="AI12" s="21">
        <v>51</v>
      </c>
      <c r="AJ12" s="21">
        <v>6</v>
      </c>
      <c r="AK12" s="21">
        <v>0</v>
      </c>
      <c r="AL12" s="21">
        <v>9</v>
      </c>
      <c r="AM12" s="21">
        <v>0</v>
      </c>
      <c r="AN12" s="21">
        <v>177</v>
      </c>
      <c r="AO12" s="21">
        <v>51</v>
      </c>
      <c r="AP12" s="21">
        <v>51</v>
      </c>
      <c r="AQ12" s="21">
        <v>11</v>
      </c>
      <c r="AR12" s="21">
        <v>4</v>
      </c>
      <c r="AS12" s="21">
        <v>0</v>
      </c>
      <c r="AT12" s="21">
        <v>3</v>
      </c>
      <c r="AU12" s="21">
        <v>0</v>
      </c>
      <c r="AV12" s="21">
        <v>44</v>
      </c>
      <c r="AW12" s="21">
        <v>11</v>
      </c>
      <c r="AX12" s="21">
        <v>140</v>
      </c>
      <c r="AY12" s="21">
        <v>55</v>
      </c>
      <c r="AZ12" s="21">
        <v>0</v>
      </c>
      <c r="BA12" s="21">
        <v>0</v>
      </c>
      <c r="BB12" s="21">
        <v>0</v>
      </c>
      <c r="BC12" s="21">
        <v>0</v>
      </c>
      <c r="BD12" s="21">
        <v>140</v>
      </c>
      <c r="BE12" s="21">
        <v>55</v>
      </c>
      <c r="BF12" s="21">
        <v>128</v>
      </c>
      <c r="BG12" s="21">
        <v>53</v>
      </c>
      <c r="BH12" s="21">
        <v>0</v>
      </c>
      <c r="BI12" s="21">
        <v>0</v>
      </c>
      <c r="BJ12" s="21">
        <v>0</v>
      </c>
      <c r="BK12" s="21">
        <v>0</v>
      </c>
      <c r="BL12" s="21">
        <v>128</v>
      </c>
      <c r="BM12" s="21">
        <v>53</v>
      </c>
      <c r="BN12" s="21">
        <v>12</v>
      </c>
      <c r="BO12" s="21">
        <v>2</v>
      </c>
      <c r="BP12" s="21">
        <v>0</v>
      </c>
      <c r="BQ12" s="21">
        <v>0</v>
      </c>
      <c r="BR12" s="21">
        <v>0</v>
      </c>
      <c r="BS12" s="21">
        <v>0</v>
      </c>
      <c r="BT12" s="21">
        <v>12</v>
      </c>
      <c r="BU12" s="21">
        <v>2</v>
      </c>
      <c r="BV12" s="21">
        <v>186</v>
      </c>
      <c r="BW12" s="21">
        <v>4</v>
      </c>
      <c r="BX12" s="21">
        <v>50</v>
      </c>
      <c r="BY12" s="21">
        <v>0</v>
      </c>
      <c r="BZ12" s="21">
        <v>17</v>
      </c>
      <c r="CA12" s="21">
        <v>0</v>
      </c>
      <c r="CB12" s="21">
        <v>119</v>
      </c>
      <c r="CC12" s="21">
        <v>4</v>
      </c>
      <c r="CD12" s="21">
        <v>79</v>
      </c>
      <c r="CE12" s="21">
        <v>2</v>
      </c>
      <c r="CF12" s="21">
        <v>19</v>
      </c>
      <c r="CG12" s="21">
        <v>0</v>
      </c>
      <c r="CH12" s="21">
        <v>6</v>
      </c>
      <c r="CI12" s="21">
        <v>0</v>
      </c>
      <c r="CJ12" s="21">
        <v>54</v>
      </c>
      <c r="CK12" s="21">
        <v>2</v>
      </c>
      <c r="CL12" s="21">
        <v>107</v>
      </c>
      <c r="CM12" s="21">
        <v>2</v>
      </c>
      <c r="CN12" s="21">
        <v>31</v>
      </c>
      <c r="CO12" s="21">
        <v>0</v>
      </c>
      <c r="CP12" s="21">
        <v>11</v>
      </c>
      <c r="CQ12" s="21">
        <v>0</v>
      </c>
      <c r="CR12" s="21">
        <v>65</v>
      </c>
      <c r="CS12" s="21">
        <v>2</v>
      </c>
      <c r="CT12" s="21">
        <v>13</v>
      </c>
      <c r="CU12" s="21">
        <v>1</v>
      </c>
      <c r="CV12" s="21">
        <v>1</v>
      </c>
      <c r="CW12" s="21">
        <v>0</v>
      </c>
      <c r="CX12" s="21">
        <v>0</v>
      </c>
      <c r="CY12" s="21">
        <v>0</v>
      </c>
      <c r="CZ12" s="21">
        <v>12</v>
      </c>
      <c r="DA12" s="21">
        <v>1</v>
      </c>
      <c r="DB12" s="21">
        <v>8</v>
      </c>
      <c r="DC12" s="21">
        <v>0</v>
      </c>
      <c r="DD12" s="21">
        <v>1</v>
      </c>
      <c r="DE12" s="21">
        <v>0</v>
      </c>
      <c r="DF12" s="21">
        <v>0</v>
      </c>
      <c r="DG12" s="21">
        <v>0</v>
      </c>
      <c r="DH12" s="21">
        <v>7</v>
      </c>
      <c r="DI12" s="21">
        <v>0</v>
      </c>
      <c r="DJ12" s="21">
        <v>5</v>
      </c>
      <c r="DK12" s="21">
        <v>1</v>
      </c>
      <c r="DL12" s="21">
        <v>0</v>
      </c>
      <c r="DM12" s="21">
        <v>0</v>
      </c>
      <c r="DN12" s="21">
        <v>0</v>
      </c>
      <c r="DO12" s="21">
        <v>0</v>
      </c>
      <c r="DP12" s="21">
        <v>5</v>
      </c>
      <c r="DQ12" s="21">
        <v>1</v>
      </c>
      <c r="DR12" s="21">
        <v>393</v>
      </c>
      <c r="DS12" s="21">
        <v>106</v>
      </c>
      <c r="DT12" s="21">
        <v>55</v>
      </c>
      <c r="DU12" s="21">
        <v>2</v>
      </c>
      <c r="DV12" s="21">
        <v>10</v>
      </c>
      <c r="DW12" s="21">
        <v>2</v>
      </c>
      <c r="DX12" s="21">
        <v>328</v>
      </c>
      <c r="DY12" s="21">
        <v>102</v>
      </c>
      <c r="DZ12" s="21">
        <v>252</v>
      </c>
      <c r="EA12" s="21">
        <v>81</v>
      </c>
      <c r="EB12" s="21">
        <v>27</v>
      </c>
      <c r="EC12" s="21">
        <v>1</v>
      </c>
      <c r="ED12" s="21">
        <v>7</v>
      </c>
      <c r="EE12" s="21">
        <v>1</v>
      </c>
      <c r="EF12" s="21">
        <v>218</v>
      </c>
      <c r="EG12" s="21">
        <v>79</v>
      </c>
      <c r="EH12" s="21">
        <v>141</v>
      </c>
      <c r="EI12" s="21">
        <v>25</v>
      </c>
      <c r="EJ12" s="21">
        <v>28</v>
      </c>
      <c r="EK12" s="21">
        <v>1</v>
      </c>
      <c r="EL12" s="21">
        <v>3</v>
      </c>
      <c r="EM12" s="21">
        <v>1</v>
      </c>
      <c r="EN12" s="21">
        <v>110</v>
      </c>
      <c r="EO12" s="22">
        <v>23</v>
      </c>
    </row>
    <row r="13" spans="1:145" ht="11.25">
      <c r="A13" s="19" t="s">
        <v>99</v>
      </c>
      <c r="B13" s="51">
        <v>181</v>
      </c>
      <c r="C13" s="21">
        <v>10</v>
      </c>
      <c r="D13" s="21">
        <v>36</v>
      </c>
      <c r="E13" s="21">
        <v>0</v>
      </c>
      <c r="F13" s="21">
        <v>17</v>
      </c>
      <c r="G13" s="21">
        <v>0</v>
      </c>
      <c r="H13" s="21">
        <v>128</v>
      </c>
      <c r="I13" s="21">
        <v>10</v>
      </c>
      <c r="J13" s="21">
        <v>105</v>
      </c>
      <c r="K13" s="21">
        <v>5</v>
      </c>
      <c r="L13" s="21">
        <v>16</v>
      </c>
      <c r="M13" s="21">
        <v>0</v>
      </c>
      <c r="N13" s="21">
        <v>9</v>
      </c>
      <c r="O13" s="21">
        <v>0</v>
      </c>
      <c r="P13" s="21">
        <v>80</v>
      </c>
      <c r="Q13" s="21">
        <v>5</v>
      </c>
      <c r="R13" s="21">
        <v>76</v>
      </c>
      <c r="S13" s="21">
        <v>5</v>
      </c>
      <c r="T13" s="21">
        <v>20</v>
      </c>
      <c r="U13" s="21">
        <v>0</v>
      </c>
      <c r="V13" s="21">
        <v>8</v>
      </c>
      <c r="W13" s="21">
        <v>0</v>
      </c>
      <c r="X13" s="21">
        <v>48</v>
      </c>
      <c r="Y13" s="21">
        <v>5</v>
      </c>
      <c r="Z13" s="21">
        <v>75</v>
      </c>
      <c r="AA13" s="21">
        <v>5</v>
      </c>
      <c r="AB13" s="21">
        <v>6</v>
      </c>
      <c r="AC13" s="21">
        <v>0</v>
      </c>
      <c r="AD13" s="21">
        <v>5</v>
      </c>
      <c r="AE13" s="21">
        <v>0</v>
      </c>
      <c r="AF13" s="21">
        <v>64</v>
      </c>
      <c r="AG13" s="21">
        <v>5</v>
      </c>
      <c r="AH13" s="21">
        <v>56</v>
      </c>
      <c r="AI13" s="21">
        <v>2</v>
      </c>
      <c r="AJ13" s="21">
        <v>3</v>
      </c>
      <c r="AK13" s="21">
        <v>0</v>
      </c>
      <c r="AL13" s="21">
        <v>3</v>
      </c>
      <c r="AM13" s="21">
        <v>0</v>
      </c>
      <c r="AN13" s="21">
        <v>50</v>
      </c>
      <c r="AO13" s="21">
        <v>2</v>
      </c>
      <c r="AP13" s="21">
        <v>19</v>
      </c>
      <c r="AQ13" s="21">
        <v>3</v>
      </c>
      <c r="AR13" s="21">
        <v>3</v>
      </c>
      <c r="AS13" s="21">
        <v>0</v>
      </c>
      <c r="AT13" s="21">
        <v>2</v>
      </c>
      <c r="AU13" s="21">
        <v>0</v>
      </c>
      <c r="AV13" s="21">
        <v>14</v>
      </c>
      <c r="AW13" s="21">
        <v>3</v>
      </c>
      <c r="AX13" s="21">
        <v>6</v>
      </c>
      <c r="AY13" s="21">
        <v>1</v>
      </c>
      <c r="AZ13" s="21">
        <v>0</v>
      </c>
      <c r="BA13" s="21">
        <v>0</v>
      </c>
      <c r="BB13" s="21">
        <v>1</v>
      </c>
      <c r="BC13" s="21">
        <v>0</v>
      </c>
      <c r="BD13" s="21">
        <v>5</v>
      </c>
      <c r="BE13" s="21">
        <v>1</v>
      </c>
      <c r="BF13" s="21">
        <v>4</v>
      </c>
      <c r="BG13" s="21">
        <v>1</v>
      </c>
      <c r="BH13" s="21">
        <v>0</v>
      </c>
      <c r="BI13" s="21">
        <v>0</v>
      </c>
      <c r="BJ13" s="21">
        <v>0</v>
      </c>
      <c r="BK13" s="21">
        <v>0</v>
      </c>
      <c r="BL13" s="21">
        <v>4</v>
      </c>
      <c r="BM13" s="21">
        <v>1</v>
      </c>
      <c r="BN13" s="21">
        <v>2</v>
      </c>
      <c r="BO13" s="21">
        <v>0</v>
      </c>
      <c r="BP13" s="21">
        <v>0</v>
      </c>
      <c r="BQ13" s="21">
        <v>0</v>
      </c>
      <c r="BR13" s="21">
        <v>1</v>
      </c>
      <c r="BS13" s="21">
        <v>0</v>
      </c>
      <c r="BT13" s="21">
        <v>1</v>
      </c>
      <c r="BU13" s="21">
        <v>0</v>
      </c>
      <c r="BV13" s="21">
        <v>47</v>
      </c>
      <c r="BW13" s="21">
        <v>1</v>
      </c>
      <c r="BX13" s="21">
        <v>13</v>
      </c>
      <c r="BY13" s="21">
        <v>0</v>
      </c>
      <c r="BZ13" s="21">
        <v>4</v>
      </c>
      <c r="CA13" s="21">
        <v>0</v>
      </c>
      <c r="CB13" s="21">
        <v>30</v>
      </c>
      <c r="CC13" s="21">
        <v>1</v>
      </c>
      <c r="CD13" s="21">
        <v>17</v>
      </c>
      <c r="CE13" s="21">
        <v>1</v>
      </c>
      <c r="CF13" s="21">
        <v>7</v>
      </c>
      <c r="CG13" s="21">
        <v>0</v>
      </c>
      <c r="CH13" s="21">
        <v>1</v>
      </c>
      <c r="CI13" s="21">
        <v>0</v>
      </c>
      <c r="CJ13" s="21">
        <v>9</v>
      </c>
      <c r="CK13" s="21">
        <v>1</v>
      </c>
      <c r="CL13" s="21">
        <v>30</v>
      </c>
      <c r="CM13" s="21">
        <v>0</v>
      </c>
      <c r="CN13" s="21">
        <v>6</v>
      </c>
      <c r="CO13" s="21">
        <v>0</v>
      </c>
      <c r="CP13" s="21">
        <v>3</v>
      </c>
      <c r="CQ13" s="21">
        <v>0</v>
      </c>
      <c r="CR13" s="21">
        <v>21</v>
      </c>
      <c r="CS13" s="21">
        <v>0</v>
      </c>
      <c r="CT13" s="21">
        <v>5</v>
      </c>
      <c r="CU13" s="21">
        <v>1</v>
      </c>
      <c r="CV13" s="21">
        <v>1</v>
      </c>
      <c r="CW13" s="21">
        <v>0</v>
      </c>
      <c r="CX13" s="21">
        <v>0</v>
      </c>
      <c r="CY13" s="21">
        <v>0</v>
      </c>
      <c r="CZ13" s="21">
        <v>4</v>
      </c>
      <c r="DA13" s="21">
        <v>1</v>
      </c>
      <c r="DB13" s="21">
        <v>1</v>
      </c>
      <c r="DC13" s="21">
        <v>0</v>
      </c>
      <c r="DD13" s="21">
        <v>0</v>
      </c>
      <c r="DE13" s="21">
        <v>0</v>
      </c>
      <c r="DF13" s="21">
        <v>0</v>
      </c>
      <c r="DG13" s="21">
        <v>0</v>
      </c>
      <c r="DH13" s="21">
        <v>1</v>
      </c>
      <c r="DI13" s="21">
        <v>0</v>
      </c>
      <c r="DJ13" s="21">
        <v>4</v>
      </c>
      <c r="DK13" s="21">
        <v>1</v>
      </c>
      <c r="DL13" s="21">
        <v>1</v>
      </c>
      <c r="DM13" s="21">
        <v>0</v>
      </c>
      <c r="DN13" s="21">
        <v>0</v>
      </c>
      <c r="DO13" s="21">
        <v>0</v>
      </c>
      <c r="DP13" s="21">
        <v>3</v>
      </c>
      <c r="DQ13" s="21">
        <v>1</v>
      </c>
      <c r="DR13" s="21">
        <v>48</v>
      </c>
      <c r="DS13" s="21">
        <v>2</v>
      </c>
      <c r="DT13" s="21">
        <v>16</v>
      </c>
      <c r="DU13" s="21">
        <v>0</v>
      </c>
      <c r="DV13" s="21">
        <v>7</v>
      </c>
      <c r="DW13" s="21">
        <v>0</v>
      </c>
      <c r="DX13" s="21">
        <v>25</v>
      </c>
      <c r="DY13" s="21">
        <v>2</v>
      </c>
      <c r="DZ13" s="21">
        <v>27</v>
      </c>
      <c r="EA13" s="21">
        <v>1</v>
      </c>
      <c r="EB13" s="21">
        <v>6</v>
      </c>
      <c r="EC13" s="21">
        <v>0</v>
      </c>
      <c r="ED13" s="21">
        <v>5</v>
      </c>
      <c r="EE13" s="21">
        <v>0</v>
      </c>
      <c r="EF13" s="21">
        <v>16</v>
      </c>
      <c r="EG13" s="21">
        <v>1</v>
      </c>
      <c r="EH13" s="21">
        <v>21</v>
      </c>
      <c r="EI13" s="21">
        <v>1</v>
      </c>
      <c r="EJ13" s="21">
        <v>10</v>
      </c>
      <c r="EK13" s="21">
        <v>0</v>
      </c>
      <c r="EL13" s="21">
        <v>2</v>
      </c>
      <c r="EM13" s="21">
        <v>0</v>
      </c>
      <c r="EN13" s="21">
        <v>9</v>
      </c>
      <c r="EO13" s="22">
        <v>1</v>
      </c>
    </row>
    <row r="14" spans="1:145" ht="11.25">
      <c r="A14" s="19" t="s">
        <v>69</v>
      </c>
      <c r="B14" s="51">
        <v>783</v>
      </c>
      <c r="C14" s="21">
        <v>355</v>
      </c>
      <c r="D14" s="21">
        <v>85</v>
      </c>
      <c r="E14" s="21">
        <v>0</v>
      </c>
      <c r="F14" s="21">
        <v>23</v>
      </c>
      <c r="G14" s="21">
        <v>0</v>
      </c>
      <c r="H14" s="21">
        <v>675</v>
      </c>
      <c r="I14" s="21">
        <v>355</v>
      </c>
      <c r="J14" s="21">
        <v>560</v>
      </c>
      <c r="K14" s="21">
        <v>296</v>
      </c>
      <c r="L14" s="21">
        <v>47</v>
      </c>
      <c r="M14" s="21">
        <v>0</v>
      </c>
      <c r="N14" s="21">
        <v>11</v>
      </c>
      <c r="O14" s="21">
        <v>0</v>
      </c>
      <c r="P14" s="21">
        <v>502</v>
      </c>
      <c r="Q14" s="21">
        <v>296</v>
      </c>
      <c r="R14" s="21">
        <v>223</v>
      </c>
      <c r="S14" s="21">
        <v>59</v>
      </c>
      <c r="T14" s="21">
        <v>38</v>
      </c>
      <c r="U14" s="21">
        <v>0</v>
      </c>
      <c r="V14" s="21">
        <v>12</v>
      </c>
      <c r="W14" s="21">
        <v>0</v>
      </c>
      <c r="X14" s="21">
        <v>173</v>
      </c>
      <c r="Y14" s="21">
        <v>59</v>
      </c>
      <c r="Z14" s="21">
        <v>333</v>
      </c>
      <c r="AA14" s="21">
        <v>218</v>
      </c>
      <c r="AB14" s="21">
        <v>16</v>
      </c>
      <c r="AC14" s="21">
        <v>0</v>
      </c>
      <c r="AD14" s="21">
        <v>3</v>
      </c>
      <c r="AE14" s="21">
        <v>0</v>
      </c>
      <c r="AF14" s="21">
        <v>314</v>
      </c>
      <c r="AG14" s="21">
        <v>218</v>
      </c>
      <c r="AH14" s="21">
        <v>259</v>
      </c>
      <c r="AI14" s="21">
        <v>177</v>
      </c>
      <c r="AJ14" s="21">
        <v>7</v>
      </c>
      <c r="AK14" s="21">
        <v>0</v>
      </c>
      <c r="AL14" s="21">
        <v>1</v>
      </c>
      <c r="AM14" s="21">
        <v>0</v>
      </c>
      <c r="AN14" s="21">
        <v>251</v>
      </c>
      <c r="AO14" s="21">
        <v>177</v>
      </c>
      <c r="AP14" s="21">
        <v>74</v>
      </c>
      <c r="AQ14" s="21">
        <v>41</v>
      </c>
      <c r="AR14" s="21">
        <v>9</v>
      </c>
      <c r="AS14" s="21">
        <v>0</v>
      </c>
      <c r="AT14" s="21">
        <v>2</v>
      </c>
      <c r="AU14" s="21">
        <v>0</v>
      </c>
      <c r="AV14" s="21">
        <v>63</v>
      </c>
      <c r="AW14" s="21">
        <v>41</v>
      </c>
      <c r="AX14" s="21">
        <v>166</v>
      </c>
      <c r="AY14" s="21">
        <v>109</v>
      </c>
      <c r="AZ14" s="21">
        <v>3</v>
      </c>
      <c r="BA14" s="21">
        <v>0</v>
      </c>
      <c r="BB14" s="21">
        <v>2</v>
      </c>
      <c r="BC14" s="21">
        <v>0</v>
      </c>
      <c r="BD14" s="21">
        <v>161</v>
      </c>
      <c r="BE14" s="21">
        <v>109</v>
      </c>
      <c r="BF14" s="21">
        <v>146</v>
      </c>
      <c r="BG14" s="21">
        <v>98</v>
      </c>
      <c r="BH14" s="21">
        <v>2</v>
      </c>
      <c r="BI14" s="21">
        <v>0</v>
      </c>
      <c r="BJ14" s="21">
        <v>1</v>
      </c>
      <c r="BK14" s="21">
        <v>0</v>
      </c>
      <c r="BL14" s="21">
        <v>143</v>
      </c>
      <c r="BM14" s="21">
        <v>98</v>
      </c>
      <c r="BN14" s="21">
        <v>20</v>
      </c>
      <c r="BO14" s="21">
        <v>11</v>
      </c>
      <c r="BP14" s="21">
        <v>1</v>
      </c>
      <c r="BQ14" s="21">
        <v>0</v>
      </c>
      <c r="BR14" s="21">
        <v>1</v>
      </c>
      <c r="BS14" s="21">
        <v>0</v>
      </c>
      <c r="BT14" s="21">
        <v>18</v>
      </c>
      <c r="BU14" s="21">
        <v>11</v>
      </c>
      <c r="BV14" s="21">
        <v>115</v>
      </c>
      <c r="BW14" s="21">
        <v>0</v>
      </c>
      <c r="BX14" s="21">
        <v>22</v>
      </c>
      <c r="BY14" s="21">
        <v>0</v>
      </c>
      <c r="BZ14" s="21">
        <v>7</v>
      </c>
      <c r="CA14" s="21">
        <v>0</v>
      </c>
      <c r="CB14" s="21">
        <v>86</v>
      </c>
      <c r="CC14" s="21">
        <v>0</v>
      </c>
      <c r="CD14" s="21">
        <v>43</v>
      </c>
      <c r="CE14" s="21">
        <v>0</v>
      </c>
      <c r="CF14" s="21">
        <v>8</v>
      </c>
      <c r="CG14" s="21">
        <v>0</v>
      </c>
      <c r="CH14" s="21">
        <v>1</v>
      </c>
      <c r="CI14" s="21">
        <v>0</v>
      </c>
      <c r="CJ14" s="21">
        <v>34</v>
      </c>
      <c r="CK14" s="21">
        <v>0</v>
      </c>
      <c r="CL14" s="21">
        <v>72</v>
      </c>
      <c r="CM14" s="21">
        <v>0</v>
      </c>
      <c r="CN14" s="21">
        <v>14</v>
      </c>
      <c r="CO14" s="21">
        <v>0</v>
      </c>
      <c r="CP14" s="21">
        <v>6</v>
      </c>
      <c r="CQ14" s="21">
        <v>0</v>
      </c>
      <c r="CR14" s="21">
        <v>52</v>
      </c>
      <c r="CS14" s="21">
        <v>0</v>
      </c>
      <c r="CT14" s="21">
        <v>7</v>
      </c>
      <c r="CU14" s="21">
        <v>0</v>
      </c>
      <c r="CV14" s="21">
        <v>1</v>
      </c>
      <c r="CW14" s="21">
        <v>0</v>
      </c>
      <c r="CX14" s="21">
        <v>0</v>
      </c>
      <c r="CY14" s="21">
        <v>0</v>
      </c>
      <c r="CZ14" s="21">
        <v>6</v>
      </c>
      <c r="DA14" s="21">
        <v>0</v>
      </c>
      <c r="DB14" s="21">
        <v>2</v>
      </c>
      <c r="DC14" s="21">
        <v>0</v>
      </c>
      <c r="DD14" s="21">
        <v>0</v>
      </c>
      <c r="DE14" s="21">
        <v>0</v>
      </c>
      <c r="DF14" s="21">
        <v>0</v>
      </c>
      <c r="DG14" s="21">
        <v>0</v>
      </c>
      <c r="DH14" s="21">
        <v>2</v>
      </c>
      <c r="DI14" s="21">
        <v>0</v>
      </c>
      <c r="DJ14" s="21">
        <v>5</v>
      </c>
      <c r="DK14" s="21">
        <v>0</v>
      </c>
      <c r="DL14" s="21">
        <v>1</v>
      </c>
      <c r="DM14" s="21">
        <v>0</v>
      </c>
      <c r="DN14" s="21">
        <v>0</v>
      </c>
      <c r="DO14" s="21">
        <v>0</v>
      </c>
      <c r="DP14" s="21">
        <v>4</v>
      </c>
      <c r="DQ14" s="21">
        <v>0</v>
      </c>
      <c r="DR14" s="21">
        <v>162</v>
      </c>
      <c r="DS14" s="21">
        <v>28</v>
      </c>
      <c r="DT14" s="21">
        <v>43</v>
      </c>
      <c r="DU14" s="21">
        <v>0</v>
      </c>
      <c r="DV14" s="21">
        <v>11</v>
      </c>
      <c r="DW14" s="21">
        <v>0</v>
      </c>
      <c r="DX14" s="21">
        <v>108</v>
      </c>
      <c r="DY14" s="21">
        <v>28</v>
      </c>
      <c r="DZ14" s="21">
        <v>110</v>
      </c>
      <c r="EA14" s="21">
        <v>21</v>
      </c>
      <c r="EB14" s="21">
        <v>30</v>
      </c>
      <c r="EC14" s="21">
        <v>0</v>
      </c>
      <c r="ED14" s="21">
        <v>8</v>
      </c>
      <c r="EE14" s="21">
        <v>0</v>
      </c>
      <c r="EF14" s="21">
        <v>72</v>
      </c>
      <c r="EG14" s="21">
        <v>21</v>
      </c>
      <c r="EH14" s="21">
        <v>52</v>
      </c>
      <c r="EI14" s="21">
        <v>7</v>
      </c>
      <c r="EJ14" s="21">
        <v>13</v>
      </c>
      <c r="EK14" s="21">
        <v>0</v>
      </c>
      <c r="EL14" s="21">
        <v>3</v>
      </c>
      <c r="EM14" s="21">
        <v>0</v>
      </c>
      <c r="EN14" s="21">
        <v>36</v>
      </c>
      <c r="EO14" s="22">
        <v>7</v>
      </c>
    </row>
    <row r="15" spans="1:145" ht="11.25">
      <c r="A15" s="19" t="s">
        <v>59</v>
      </c>
      <c r="B15" s="51">
        <v>1778</v>
      </c>
      <c r="C15" s="21">
        <v>480</v>
      </c>
      <c r="D15" s="21">
        <v>186</v>
      </c>
      <c r="E15" s="21">
        <v>3</v>
      </c>
      <c r="F15" s="21">
        <v>61</v>
      </c>
      <c r="G15" s="21">
        <v>0</v>
      </c>
      <c r="H15" s="21">
        <v>1531</v>
      </c>
      <c r="I15" s="21">
        <v>477</v>
      </c>
      <c r="J15" s="21">
        <v>1327</v>
      </c>
      <c r="K15" s="21">
        <v>402</v>
      </c>
      <c r="L15" s="21">
        <v>94</v>
      </c>
      <c r="M15" s="21">
        <v>2</v>
      </c>
      <c r="N15" s="21">
        <v>28</v>
      </c>
      <c r="O15" s="21">
        <v>0</v>
      </c>
      <c r="P15" s="21">
        <v>1205</v>
      </c>
      <c r="Q15" s="21">
        <v>400</v>
      </c>
      <c r="R15" s="21">
        <v>451</v>
      </c>
      <c r="S15" s="21">
        <v>78</v>
      </c>
      <c r="T15" s="21">
        <v>92</v>
      </c>
      <c r="U15" s="21">
        <v>1</v>
      </c>
      <c r="V15" s="21">
        <v>33</v>
      </c>
      <c r="W15" s="21">
        <v>0</v>
      </c>
      <c r="X15" s="21">
        <v>326</v>
      </c>
      <c r="Y15" s="21">
        <v>77</v>
      </c>
      <c r="Z15" s="21">
        <v>349</v>
      </c>
      <c r="AA15" s="21">
        <v>120</v>
      </c>
      <c r="AB15" s="21">
        <v>32</v>
      </c>
      <c r="AC15" s="21">
        <v>0</v>
      </c>
      <c r="AD15" s="21">
        <v>23</v>
      </c>
      <c r="AE15" s="21">
        <v>0</v>
      </c>
      <c r="AF15" s="21">
        <v>294</v>
      </c>
      <c r="AG15" s="21">
        <v>120</v>
      </c>
      <c r="AH15" s="21">
        <v>292</v>
      </c>
      <c r="AI15" s="21">
        <v>106</v>
      </c>
      <c r="AJ15" s="21">
        <v>21</v>
      </c>
      <c r="AK15" s="21">
        <v>0</v>
      </c>
      <c r="AL15" s="21">
        <v>13</v>
      </c>
      <c r="AM15" s="21">
        <v>0</v>
      </c>
      <c r="AN15" s="21">
        <v>258</v>
      </c>
      <c r="AO15" s="21">
        <v>106</v>
      </c>
      <c r="AP15" s="21">
        <v>57</v>
      </c>
      <c r="AQ15" s="21">
        <v>14</v>
      </c>
      <c r="AR15" s="21">
        <v>11</v>
      </c>
      <c r="AS15" s="21">
        <v>0</v>
      </c>
      <c r="AT15" s="21">
        <v>10</v>
      </c>
      <c r="AU15" s="21">
        <v>0</v>
      </c>
      <c r="AV15" s="21">
        <v>36</v>
      </c>
      <c r="AW15" s="21">
        <v>14</v>
      </c>
      <c r="AX15" s="21">
        <v>692</v>
      </c>
      <c r="AY15" s="21">
        <v>198</v>
      </c>
      <c r="AZ15" s="21">
        <v>0</v>
      </c>
      <c r="BA15" s="21">
        <v>0</v>
      </c>
      <c r="BB15" s="21">
        <v>8</v>
      </c>
      <c r="BC15" s="21">
        <v>0</v>
      </c>
      <c r="BD15" s="21">
        <v>684</v>
      </c>
      <c r="BE15" s="21">
        <v>198</v>
      </c>
      <c r="BF15" s="21">
        <v>628</v>
      </c>
      <c r="BG15" s="21">
        <v>184</v>
      </c>
      <c r="BH15" s="21">
        <v>0</v>
      </c>
      <c r="BI15" s="21">
        <v>0</v>
      </c>
      <c r="BJ15" s="21">
        <v>5</v>
      </c>
      <c r="BK15" s="21">
        <v>0</v>
      </c>
      <c r="BL15" s="21">
        <v>623</v>
      </c>
      <c r="BM15" s="21">
        <v>184</v>
      </c>
      <c r="BN15" s="21">
        <v>64</v>
      </c>
      <c r="BO15" s="21">
        <v>14</v>
      </c>
      <c r="BP15" s="21">
        <v>0</v>
      </c>
      <c r="BQ15" s="21">
        <v>0</v>
      </c>
      <c r="BR15" s="21">
        <v>3</v>
      </c>
      <c r="BS15" s="21">
        <v>0</v>
      </c>
      <c r="BT15" s="21">
        <v>61</v>
      </c>
      <c r="BU15" s="21">
        <v>14</v>
      </c>
      <c r="BV15" s="21">
        <v>316</v>
      </c>
      <c r="BW15" s="21">
        <v>13</v>
      </c>
      <c r="BX15" s="21">
        <v>91</v>
      </c>
      <c r="BY15" s="21">
        <v>0</v>
      </c>
      <c r="BZ15" s="21">
        <v>22</v>
      </c>
      <c r="CA15" s="21">
        <v>0</v>
      </c>
      <c r="CB15" s="21">
        <v>203</v>
      </c>
      <c r="CC15" s="21">
        <v>13</v>
      </c>
      <c r="CD15" s="21">
        <v>142</v>
      </c>
      <c r="CE15" s="21">
        <v>9</v>
      </c>
      <c r="CF15" s="21">
        <v>41</v>
      </c>
      <c r="CG15" s="21">
        <v>0</v>
      </c>
      <c r="CH15" s="21">
        <v>6</v>
      </c>
      <c r="CI15" s="21">
        <v>0</v>
      </c>
      <c r="CJ15" s="21">
        <v>95</v>
      </c>
      <c r="CK15" s="21">
        <v>9</v>
      </c>
      <c r="CL15" s="21">
        <v>174</v>
      </c>
      <c r="CM15" s="21">
        <v>4</v>
      </c>
      <c r="CN15" s="21">
        <v>50</v>
      </c>
      <c r="CO15" s="21">
        <v>0</v>
      </c>
      <c r="CP15" s="21">
        <v>16</v>
      </c>
      <c r="CQ15" s="21">
        <v>0</v>
      </c>
      <c r="CR15" s="21">
        <v>108</v>
      </c>
      <c r="CS15" s="21">
        <v>4</v>
      </c>
      <c r="CT15" s="21">
        <v>43</v>
      </c>
      <c r="CU15" s="21">
        <v>5</v>
      </c>
      <c r="CV15" s="21">
        <v>1</v>
      </c>
      <c r="CW15" s="21">
        <v>0</v>
      </c>
      <c r="CX15" s="21">
        <v>0</v>
      </c>
      <c r="CY15" s="21">
        <v>0</v>
      </c>
      <c r="CZ15" s="21">
        <v>42</v>
      </c>
      <c r="DA15" s="21">
        <v>5</v>
      </c>
      <c r="DB15" s="21">
        <v>22</v>
      </c>
      <c r="DC15" s="21">
        <v>1</v>
      </c>
      <c r="DD15" s="21">
        <v>1</v>
      </c>
      <c r="DE15" s="21">
        <v>0</v>
      </c>
      <c r="DF15" s="21">
        <v>0</v>
      </c>
      <c r="DG15" s="21">
        <v>0</v>
      </c>
      <c r="DH15" s="21">
        <v>21</v>
      </c>
      <c r="DI15" s="21">
        <v>1</v>
      </c>
      <c r="DJ15" s="21">
        <v>21</v>
      </c>
      <c r="DK15" s="21">
        <v>4</v>
      </c>
      <c r="DL15" s="21">
        <v>0</v>
      </c>
      <c r="DM15" s="21">
        <v>0</v>
      </c>
      <c r="DN15" s="21">
        <v>0</v>
      </c>
      <c r="DO15" s="21">
        <v>0</v>
      </c>
      <c r="DP15" s="21">
        <v>21</v>
      </c>
      <c r="DQ15" s="21">
        <v>4</v>
      </c>
      <c r="DR15" s="21">
        <v>378</v>
      </c>
      <c r="DS15" s="21">
        <v>144</v>
      </c>
      <c r="DT15" s="21">
        <v>62</v>
      </c>
      <c r="DU15" s="21">
        <v>3</v>
      </c>
      <c r="DV15" s="21">
        <v>8</v>
      </c>
      <c r="DW15" s="21">
        <v>0</v>
      </c>
      <c r="DX15" s="21">
        <v>308</v>
      </c>
      <c r="DY15" s="21">
        <v>141</v>
      </c>
      <c r="DZ15" s="21">
        <v>243</v>
      </c>
      <c r="EA15" s="21">
        <v>102</v>
      </c>
      <c r="EB15" s="21">
        <v>31</v>
      </c>
      <c r="EC15" s="21">
        <v>2</v>
      </c>
      <c r="ED15" s="21">
        <v>4</v>
      </c>
      <c r="EE15" s="21">
        <v>0</v>
      </c>
      <c r="EF15" s="21">
        <v>208</v>
      </c>
      <c r="EG15" s="21">
        <v>100</v>
      </c>
      <c r="EH15" s="21">
        <v>135</v>
      </c>
      <c r="EI15" s="21">
        <v>42</v>
      </c>
      <c r="EJ15" s="21">
        <v>31</v>
      </c>
      <c r="EK15" s="21">
        <v>1</v>
      </c>
      <c r="EL15" s="21">
        <v>4</v>
      </c>
      <c r="EM15" s="21">
        <v>0</v>
      </c>
      <c r="EN15" s="21">
        <v>100</v>
      </c>
      <c r="EO15" s="22">
        <v>41</v>
      </c>
    </row>
    <row r="16" spans="1:145" ht="11.25">
      <c r="A16" s="19" t="s">
        <v>90</v>
      </c>
      <c r="B16" s="51">
        <v>483</v>
      </c>
      <c r="C16" s="21">
        <v>81</v>
      </c>
      <c r="D16" s="21">
        <v>43</v>
      </c>
      <c r="E16" s="21">
        <v>2</v>
      </c>
      <c r="F16" s="21">
        <v>7</v>
      </c>
      <c r="G16" s="21">
        <v>0</v>
      </c>
      <c r="H16" s="21">
        <v>433</v>
      </c>
      <c r="I16" s="21">
        <v>79</v>
      </c>
      <c r="J16" s="21">
        <v>337</v>
      </c>
      <c r="K16" s="21">
        <v>74</v>
      </c>
      <c r="L16" s="21">
        <v>25</v>
      </c>
      <c r="M16" s="21">
        <v>1</v>
      </c>
      <c r="N16" s="21">
        <v>2</v>
      </c>
      <c r="O16" s="21">
        <v>0</v>
      </c>
      <c r="P16" s="21">
        <v>310</v>
      </c>
      <c r="Q16" s="21">
        <v>73</v>
      </c>
      <c r="R16" s="21">
        <v>146</v>
      </c>
      <c r="S16" s="21">
        <v>7</v>
      </c>
      <c r="T16" s="21">
        <v>18</v>
      </c>
      <c r="U16" s="21">
        <v>1</v>
      </c>
      <c r="V16" s="21">
        <v>5</v>
      </c>
      <c r="W16" s="21">
        <v>0</v>
      </c>
      <c r="X16" s="21">
        <v>123</v>
      </c>
      <c r="Y16" s="21">
        <v>6</v>
      </c>
      <c r="Z16" s="21">
        <v>125</v>
      </c>
      <c r="AA16" s="21">
        <v>52</v>
      </c>
      <c r="AB16" s="21">
        <v>3</v>
      </c>
      <c r="AC16" s="21">
        <v>0</v>
      </c>
      <c r="AD16" s="21">
        <v>4</v>
      </c>
      <c r="AE16" s="21">
        <v>0</v>
      </c>
      <c r="AF16" s="21">
        <v>118</v>
      </c>
      <c r="AG16" s="21">
        <v>52</v>
      </c>
      <c r="AH16" s="21">
        <v>110</v>
      </c>
      <c r="AI16" s="21">
        <v>50</v>
      </c>
      <c r="AJ16" s="21">
        <v>1</v>
      </c>
      <c r="AK16" s="21">
        <v>0</v>
      </c>
      <c r="AL16" s="21">
        <v>2</v>
      </c>
      <c r="AM16" s="21">
        <v>0</v>
      </c>
      <c r="AN16" s="21">
        <v>107</v>
      </c>
      <c r="AO16" s="21">
        <v>50</v>
      </c>
      <c r="AP16" s="21">
        <v>15</v>
      </c>
      <c r="AQ16" s="21">
        <v>2</v>
      </c>
      <c r="AR16" s="21">
        <v>2</v>
      </c>
      <c r="AS16" s="21">
        <v>0</v>
      </c>
      <c r="AT16" s="21">
        <v>2</v>
      </c>
      <c r="AU16" s="21">
        <v>0</v>
      </c>
      <c r="AV16" s="21">
        <v>11</v>
      </c>
      <c r="AW16" s="21">
        <v>2</v>
      </c>
      <c r="AX16" s="21">
        <v>164</v>
      </c>
      <c r="AY16" s="21">
        <v>12</v>
      </c>
      <c r="AZ16" s="21">
        <v>0</v>
      </c>
      <c r="BA16" s="21">
        <v>0</v>
      </c>
      <c r="BB16" s="21">
        <v>2</v>
      </c>
      <c r="BC16" s="21">
        <v>0</v>
      </c>
      <c r="BD16" s="21">
        <v>162</v>
      </c>
      <c r="BE16" s="21">
        <v>12</v>
      </c>
      <c r="BF16" s="21">
        <v>137</v>
      </c>
      <c r="BG16" s="21">
        <v>12</v>
      </c>
      <c r="BH16" s="21">
        <v>0</v>
      </c>
      <c r="BI16" s="21">
        <v>0</v>
      </c>
      <c r="BJ16" s="21">
        <v>0</v>
      </c>
      <c r="BK16" s="21">
        <v>0</v>
      </c>
      <c r="BL16" s="21">
        <v>137</v>
      </c>
      <c r="BM16" s="21">
        <v>12</v>
      </c>
      <c r="BN16" s="21">
        <v>27</v>
      </c>
      <c r="BO16" s="21">
        <v>0</v>
      </c>
      <c r="BP16" s="21">
        <v>0</v>
      </c>
      <c r="BQ16" s="21">
        <v>0</v>
      </c>
      <c r="BR16" s="21">
        <v>2</v>
      </c>
      <c r="BS16" s="21">
        <v>0</v>
      </c>
      <c r="BT16" s="21">
        <v>25</v>
      </c>
      <c r="BU16" s="21">
        <v>0</v>
      </c>
      <c r="BV16" s="21">
        <v>83</v>
      </c>
      <c r="BW16" s="21">
        <v>0</v>
      </c>
      <c r="BX16" s="21">
        <v>21</v>
      </c>
      <c r="BY16" s="21">
        <v>0</v>
      </c>
      <c r="BZ16" s="21">
        <v>1</v>
      </c>
      <c r="CA16" s="21">
        <v>0</v>
      </c>
      <c r="CB16" s="21">
        <v>61</v>
      </c>
      <c r="CC16" s="21">
        <v>0</v>
      </c>
      <c r="CD16" s="21">
        <v>29</v>
      </c>
      <c r="CE16" s="21">
        <v>0</v>
      </c>
      <c r="CF16" s="21">
        <v>14</v>
      </c>
      <c r="CG16" s="21">
        <v>0</v>
      </c>
      <c r="CH16" s="21">
        <v>0</v>
      </c>
      <c r="CI16" s="21">
        <v>0</v>
      </c>
      <c r="CJ16" s="21">
        <v>15</v>
      </c>
      <c r="CK16" s="21">
        <v>0</v>
      </c>
      <c r="CL16" s="21">
        <v>54</v>
      </c>
      <c r="CM16" s="21">
        <v>0</v>
      </c>
      <c r="CN16" s="21">
        <v>7</v>
      </c>
      <c r="CO16" s="21">
        <v>0</v>
      </c>
      <c r="CP16" s="21">
        <v>1</v>
      </c>
      <c r="CQ16" s="21">
        <v>0</v>
      </c>
      <c r="CR16" s="21">
        <v>46</v>
      </c>
      <c r="CS16" s="21">
        <v>0</v>
      </c>
      <c r="CT16" s="21">
        <v>13</v>
      </c>
      <c r="CU16" s="21">
        <v>0</v>
      </c>
      <c r="CV16" s="21">
        <v>1</v>
      </c>
      <c r="CW16" s="21">
        <v>0</v>
      </c>
      <c r="CX16" s="21">
        <v>0</v>
      </c>
      <c r="CY16" s="21">
        <v>0</v>
      </c>
      <c r="CZ16" s="21">
        <v>12</v>
      </c>
      <c r="DA16" s="21">
        <v>0</v>
      </c>
      <c r="DB16" s="21">
        <v>7</v>
      </c>
      <c r="DC16" s="21">
        <v>0</v>
      </c>
      <c r="DD16" s="21">
        <v>1</v>
      </c>
      <c r="DE16" s="21">
        <v>0</v>
      </c>
      <c r="DF16" s="21">
        <v>0</v>
      </c>
      <c r="DG16" s="21">
        <v>0</v>
      </c>
      <c r="DH16" s="21">
        <v>6</v>
      </c>
      <c r="DI16" s="21">
        <v>0</v>
      </c>
      <c r="DJ16" s="21">
        <v>6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6</v>
      </c>
      <c r="DQ16" s="21">
        <v>0</v>
      </c>
      <c r="DR16" s="21">
        <v>98</v>
      </c>
      <c r="DS16" s="21">
        <v>17</v>
      </c>
      <c r="DT16" s="21">
        <v>18</v>
      </c>
      <c r="DU16" s="21">
        <v>2</v>
      </c>
      <c r="DV16" s="21">
        <v>0</v>
      </c>
      <c r="DW16" s="21">
        <v>0</v>
      </c>
      <c r="DX16" s="21">
        <v>80</v>
      </c>
      <c r="DY16" s="21">
        <v>15</v>
      </c>
      <c r="DZ16" s="21">
        <v>54</v>
      </c>
      <c r="EA16" s="21">
        <v>12</v>
      </c>
      <c r="EB16" s="21">
        <v>9</v>
      </c>
      <c r="EC16" s="21">
        <v>1</v>
      </c>
      <c r="ED16" s="21">
        <v>0</v>
      </c>
      <c r="EE16" s="21">
        <v>0</v>
      </c>
      <c r="EF16" s="21">
        <v>45</v>
      </c>
      <c r="EG16" s="21">
        <v>11</v>
      </c>
      <c r="EH16" s="21">
        <v>44</v>
      </c>
      <c r="EI16" s="21">
        <v>5</v>
      </c>
      <c r="EJ16" s="21">
        <v>9</v>
      </c>
      <c r="EK16" s="21">
        <v>1</v>
      </c>
      <c r="EL16" s="21">
        <v>0</v>
      </c>
      <c r="EM16" s="21">
        <v>0</v>
      </c>
      <c r="EN16" s="21">
        <v>35</v>
      </c>
      <c r="EO16" s="22">
        <v>4</v>
      </c>
    </row>
    <row r="17" spans="1:145" ht="11.25">
      <c r="A17" s="19" t="s">
        <v>23</v>
      </c>
      <c r="B17" s="51">
        <v>612</v>
      </c>
      <c r="C17" s="21">
        <v>243</v>
      </c>
      <c r="D17" s="21">
        <v>54</v>
      </c>
      <c r="E17" s="21">
        <v>0</v>
      </c>
      <c r="F17" s="21">
        <v>23</v>
      </c>
      <c r="G17" s="21">
        <v>1</v>
      </c>
      <c r="H17" s="21">
        <v>535</v>
      </c>
      <c r="I17" s="21">
        <v>242</v>
      </c>
      <c r="J17" s="21">
        <v>465</v>
      </c>
      <c r="K17" s="21">
        <v>204</v>
      </c>
      <c r="L17" s="21">
        <v>26</v>
      </c>
      <c r="M17" s="21">
        <v>0</v>
      </c>
      <c r="N17" s="21">
        <v>9</v>
      </c>
      <c r="O17" s="21">
        <v>1</v>
      </c>
      <c r="P17" s="21">
        <v>430</v>
      </c>
      <c r="Q17" s="21">
        <v>203</v>
      </c>
      <c r="R17" s="21">
        <v>147</v>
      </c>
      <c r="S17" s="21">
        <v>39</v>
      </c>
      <c r="T17" s="21">
        <v>28</v>
      </c>
      <c r="U17" s="21">
        <v>0</v>
      </c>
      <c r="V17" s="21">
        <v>14</v>
      </c>
      <c r="W17" s="21">
        <v>0</v>
      </c>
      <c r="X17" s="21">
        <v>105</v>
      </c>
      <c r="Y17" s="21">
        <v>39</v>
      </c>
      <c r="Z17" s="21">
        <v>404</v>
      </c>
      <c r="AA17" s="21">
        <v>123</v>
      </c>
      <c r="AB17" s="21">
        <v>7</v>
      </c>
      <c r="AC17" s="21">
        <v>0</v>
      </c>
      <c r="AD17" s="21">
        <v>10</v>
      </c>
      <c r="AE17" s="21">
        <v>0</v>
      </c>
      <c r="AF17" s="21">
        <v>387</v>
      </c>
      <c r="AG17" s="21">
        <v>123</v>
      </c>
      <c r="AH17" s="21">
        <v>330</v>
      </c>
      <c r="AI17" s="21">
        <v>108</v>
      </c>
      <c r="AJ17" s="21">
        <v>4</v>
      </c>
      <c r="AK17" s="21">
        <v>0</v>
      </c>
      <c r="AL17" s="21">
        <v>5</v>
      </c>
      <c r="AM17" s="21">
        <v>0</v>
      </c>
      <c r="AN17" s="21">
        <v>321</v>
      </c>
      <c r="AO17" s="21">
        <v>108</v>
      </c>
      <c r="AP17" s="21">
        <v>74</v>
      </c>
      <c r="AQ17" s="21">
        <v>15</v>
      </c>
      <c r="AR17" s="21">
        <v>3</v>
      </c>
      <c r="AS17" s="21">
        <v>0</v>
      </c>
      <c r="AT17" s="21">
        <v>5</v>
      </c>
      <c r="AU17" s="21">
        <v>0</v>
      </c>
      <c r="AV17" s="21">
        <v>66</v>
      </c>
      <c r="AW17" s="21">
        <v>15</v>
      </c>
      <c r="AX17" s="21">
        <v>62</v>
      </c>
      <c r="AY17" s="21">
        <v>58</v>
      </c>
      <c r="AZ17" s="21">
        <v>0</v>
      </c>
      <c r="BA17" s="21">
        <v>0</v>
      </c>
      <c r="BB17" s="21">
        <v>3</v>
      </c>
      <c r="BC17" s="21">
        <v>1</v>
      </c>
      <c r="BD17" s="21">
        <v>59</v>
      </c>
      <c r="BE17" s="21">
        <v>57</v>
      </c>
      <c r="BF17" s="21">
        <v>54</v>
      </c>
      <c r="BG17" s="21">
        <v>51</v>
      </c>
      <c r="BH17" s="21">
        <v>0</v>
      </c>
      <c r="BI17" s="21">
        <v>0</v>
      </c>
      <c r="BJ17" s="21">
        <v>3</v>
      </c>
      <c r="BK17" s="21">
        <v>1</v>
      </c>
      <c r="BL17" s="21">
        <v>51</v>
      </c>
      <c r="BM17" s="21">
        <v>50</v>
      </c>
      <c r="BN17" s="21">
        <v>8</v>
      </c>
      <c r="BO17" s="21">
        <v>7</v>
      </c>
      <c r="BP17" s="21">
        <v>0</v>
      </c>
      <c r="BQ17" s="21">
        <v>0</v>
      </c>
      <c r="BR17" s="21">
        <v>0</v>
      </c>
      <c r="BS17" s="21">
        <v>0</v>
      </c>
      <c r="BT17" s="21">
        <v>8</v>
      </c>
      <c r="BU17" s="21">
        <v>7</v>
      </c>
      <c r="BV17" s="21">
        <v>44</v>
      </c>
      <c r="BW17" s="21">
        <v>6</v>
      </c>
      <c r="BX17" s="21">
        <v>17</v>
      </c>
      <c r="BY17" s="21">
        <v>0</v>
      </c>
      <c r="BZ17" s="21">
        <v>9</v>
      </c>
      <c r="CA17" s="21">
        <v>0</v>
      </c>
      <c r="CB17" s="21">
        <v>18</v>
      </c>
      <c r="CC17" s="21">
        <v>6</v>
      </c>
      <c r="CD17" s="21">
        <v>15</v>
      </c>
      <c r="CE17" s="21">
        <v>2</v>
      </c>
      <c r="CF17" s="21">
        <v>7</v>
      </c>
      <c r="CG17" s="21">
        <v>0</v>
      </c>
      <c r="CH17" s="21">
        <v>1</v>
      </c>
      <c r="CI17" s="21">
        <v>0</v>
      </c>
      <c r="CJ17" s="21">
        <v>7</v>
      </c>
      <c r="CK17" s="21">
        <v>2</v>
      </c>
      <c r="CL17" s="21">
        <v>29</v>
      </c>
      <c r="CM17" s="21">
        <v>4</v>
      </c>
      <c r="CN17" s="21">
        <v>10</v>
      </c>
      <c r="CO17" s="21">
        <v>0</v>
      </c>
      <c r="CP17" s="21">
        <v>8</v>
      </c>
      <c r="CQ17" s="21">
        <v>0</v>
      </c>
      <c r="CR17" s="21">
        <v>11</v>
      </c>
      <c r="CS17" s="21">
        <v>4</v>
      </c>
      <c r="CT17" s="21">
        <v>1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1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0</v>
      </c>
      <c r="DG17" s="21">
        <v>0</v>
      </c>
      <c r="DH17" s="21">
        <v>0</v>
      </c>
      <c r="DI17" s="21">
        <v>0</v>
      </c>
      <c r="DJ17" s="21">
        <v>1</v>
      </c>
      <c r="DK17" s="21">
        <v>0</v>
      </c>
      <c r="DL17" s="21">
        <v>0</v>
      </c>
      <c r="DM17" s="21">
        <v>0</v>
      </c>
      <c r="DN17" s="21">
        <v>0</v>
      </c>
      <c r="DO17" s="21">
        <v>0</v>
      </c>
      <c r="DP17" s="21">
        <v>1</v>
      </c>
      <c r="DQ17" s="21">
        <v>0</v>
      </c>
      <c r="DR17" s="21">
        <v>101</v>
      </c>
      <c r="DS17" s="21">
        <v>56</v>
      </c>
      <c r="DT17" s="21">
        <v>30</v>
      </c>
      <c r="DU17" s="21">
        <v>0</v>
      </c>
      <c r="DV17" s="21">
        <v>1</v>
      </c>
      <c r="DW17" s="21">
        <v>0</v>
      </c>
      <c r="DX17" s="21">
        <v>70</v>
      </c>
      <c r="DY17" s="21">
        <v>56</v>
      </c>
      <c r="DZ17" s="21">
        <v>66</v>
      </c>
      <c r="EA17" s="21">
        <v>43</v>
      </c>
      <c r="EB17" s="21">
        <v>15</v>
      </c>
      <c r="EC17" s="21">
        <v>0</v>
      </c>
      <c r="ED17" s="21">
        <v>0</v>
      </c>
      <c r="EE17" s="21">
        <v>0</v>
      </c>
      <c r="EF17" s="21">
        <v>51</v>
      </c>
      <c r="EG17" s="21">
        <v>43</v>
      </c>
      <c r="EH17" s="21">
        <v>35</v>
      </c>
      <c r="EI17" s="21">
        <v>13</v>
      </c>
      <c r="EJ17" s="21">
        <v>15</v>
      </c>
      <c r="EK17" s="21">
        <v>0</v>
      </c>
      <c r="EL17" s="21">
        <v>1</v>
      </c>
      <c r="EM17" s="21">
        <v>0</v>
      </c>
      <c r="EN17" s="21">
        <v>19</v>
      </c>
      <c r="EO17" s="22">
        <v>13</v>
      </c>
    </row>
    <row r="18" spans="1:145" ht="11.25">
      <c r="A18" s="19" t="s">
        <v>121</v>
      </c>
      <c r="B18" s="51">
        <v>161</v>
      </c>
      <c r="C18" s="21">
        <v>86</v>
      </c>
      <c r="D18" s="21">
        <v>20</v>
      </c>
      <c r="E18" s="21">
        <v>0</v>
      </c>
      <c r="F18" s="21">
        <v>9</v>
      </c>
      <c r="G18" s="21">
        <v>0</v>
      </c>
      <c r="H18" s="21">
        <v>132</v>
      </c>
      <c r="I18" s="21">
        <v>86</v>
      </c>
      <c r="J18" s="21">
        <v>102</v>
      </c>
      <c r="K18" s="21">
        <v>65</v>
      </c>
      <c r="L18" s="21">
        <v>11</v>
      </c>
      <c r="M18" s="21">
        <v>0</v>
      </c>
      <c r="N18" s="21">
        <v>3</v>
      </c>
      <c r="O18" s="21">
        <v>0</v>
      </c>
      <c r="P18" s="21">
        <v>88</v>
      </c>
      <c r="Q18" s="21">
        <v>65</v>
      </c>
      <c r="R18" s="21">
        <v>59</v>
      </c>
      <c r="S18" s="21">
        <v>21</v>
      </c>
      <c r="T18" s="21">
        <v>9</v>
      </c>
      <c r="U18" s="21">
        <v>0</v>
      </c>
      <c r="V18" s="21">
        <v>6</v>
      </c>
      <c r="W18" s="21">
        <v>0</v>
      </c>
      <c r="X18" s="21">
        <v>44</v>
      </c>
      <c r="Y18" s="21">
        <v>21</v>
      </c>
      <c r="Z18" s="21">
        <v>60</v>
      </c>
      <c r="AA18" s="21">
        <v>48</v>
      </c>
      <c r="AB18" s="21">
        <v>2</v>
      </c>
      <c r="AC18" s="21">
        <v>0</v>
      </c>
      <c r="AD18" s="21">
        <v>5</v>
      </c>
      <c r="AE18" s="21">
        <v>0</v>
      </c>
      <c r="AF18" s="21">
        <v>53</v>
      </c>
      <c r="AG18" s="21">
        <v>48</v>
      </c>
      <c r="AH18" s="21">
        <v>44</v>
      </c>
      <c r="AI18" s="21">
        <v>36</v>
      </c>
      <c r="AJ18" s="21">
        <v>1</v>
      </c>
      <c r="AK18" s="21">
        <v>0</v>
      </c>
      <c r="AL18" s="21">
        <v>3</v>
      </c>
      <c r="AM18" s="21">
        <v>0</v>
      </c>
      <c r="AN18" s="21">
        <v>40</v>
      </c>
      <c r="AO18" s="21">
        <v>36</v>
      </c>
      <c r="AP18" s="21">
        <v>16</v>
      </c>
      <c r="AQ18" s="21">
        <v>12</v>
      </c>
      <c r="AR18" s="21">
        <v>1</v>
      </c>
      <c r="AS18" s="21">
        <v>0</v>
      </c>
      <c r="AT18" s="21">
        <v>2</v>
      </c>
      <c r="AU18" s="21">
        <v>0</v>
      </c>
      <c r="AV18" s="21">
        <v>13</v>
      </c>
      <c r="AW18" s="21">
        <v>12</v>
      </c>
      <c r="AX18" s="21">
        <v>30</v>
      </c>
      <c r="AY18" s="21">
        <v>26</v>
      </c>
      <c r="AZ18" s="21">
        <v>0</v>
      </c>
      <c r="BA18" s="21">
        <v>0</v>
      </c>
      <c r="BB18" s="21">
        <v>0</v>
      </c>
      <c r="BC18" s="21">
        <v>0</v>
      </c>
      <c r="BD18" s="21">
        <v>30</v>
      </c>
      <c r="BE18" s="21">
        <v>26</v>
      </c>
      <c r="BF18" s="21">
        <v>26</v>
      </c>
      <c r="BG18" s="21">
        <v>22</v>
      </c>
      <c r="BH18" s="21">
        <v>0</v>
      </c>
      <c r="BI18" s="21">
        <v>0</v>
      </c>
      <c r="BJ18" s="21">
        <v>0</v>
      </c>
      <c r="BK18" s="21">
        <v>0</v>
      </c>
      <c r="BL18" s="21">
        <v>26</v>
      </c>
      <c r="BM18" s="21">
        <v>22</v>
      </c>
      <c r="BN18" s="21">
        <v>4</v>
      </c>
      <c r="BO18" s="21">
        <v>4</v>
      </c>
      <c r="BP18" s="21">
        <v>0</v>
      </c>
      <c r="BQ18" s="21">
        <v>0</v>
      </c>
      <c r="BR18" s="21">
        <v>0</v>
      </c>
      <c r="BS18" s="21">
        <v>0</v>
      </c>
      <c r="BT18" s="21">
        <v>4</v>
      </c>
      <c r="BU18" s="21">
        <v>4</v>
      </c>
      <c r="BV18" s="21">
        <v>33</v>
      </c>
      <c r="BW18" s="21">
        <v>3</v>
      </c>
      <c r="BX18" s="21">
        <v>8</v>
      </c>
      <c r="BY18" s="21">
        <v>0</v>
      </c>
      <c r="BZ18" s="21">
        <v>4</v>
      </c>
      <c r="CA18" s="21">
        <v>0</v>
      </c>
      <c r="CB18" s="21">
        <v>21</v>
      </c>
      <c r="CC18" s="21">
        <v>3</v>
      </c>
      <c r="CD18" s="21">
        <v>8</v>
      </c>
      <c r="CE18" s="21">
        <v>1</v>
      </c>
      <c r="CF18" s="21">
        <v>3</v>
      </c>
      <c r="CG18" s="21">
        <v>0</v>
      </c>
      <c r="CH18" s="21">
        <v>0</v>
      </c>
      <c r="CI18" s="21">
        <v>0</v>
      </c>
      <c r="CJ18" s="21">
        <v>5</v>
      </c>
      <c r="CK18" s="21">
        <v>1</v>
      </c>
      <c r="CL18" s="21">
        <v>25</v>
      </c>
      <c r="CM18" s="21">
        <v>2</v>
      </c>
      <c r="CN18" s="21">
        <v>5</v>
      </c>
      <c r="CO18" s="21">
        <v>0</v>
      </c>
      <c r="CP18" s="21">
        <v>4</v>
      </c>
      <c r="CQ18" s="21">
        <v>0</v>
      </c>
      <c r="CR18" s="21">
        <v>16</v>
      </c>
      <c r="CS18" s="21">
        <v>2</v>
      </c>
      <c r="CT18" s="21">
        <v>1</v>
      </c>
      <c r="CU18" s="21">
        <v>1</v>
      </c>
      <c r="CV18" s="21">
        <v>0</v>
      </c>
      <c r="CW18" s="21">
        <v>0</v>
      </c>
      <c r="CX18" s="21">
        <v>0</v>
      </c>
      <c r="CY18" s="21">
        <v>0</v>
      </c>
      <c r="CZ18" s="21">
        <v>1</v>
      </c>
      <c r="DA18" s="21">
        <v>1</v>
      </c>
      <c r="DB18" s="21">
        <v>0</v>
      </c>
      <c r="DC18" s="21">
        <v>0</v>
      </c>
      <c r="DD18" s="21">
        <v>0</v>
      </c>
      <c r="DE18" s="21">
        <v>0</v>
      </c>
      <c r="DF18" s="21">
        <v>0</v>
      </c>
      <c r="DG18" s="21">
        <v>0</v>
      </c>
      <c r="DH18" s="21">
        <v>0</v>
      </c>
      <c r="DI18" s="21">
        <v>0</v>
      </c>
      <c r="DJ18" s="21">
        <v>1</v>
      </c>
      <c r="DK18" s="21">
        <v>1</v>
      </c>
      <c r="DL18" s="21">
        <v>0</v>
      </c>
      <c r="DM18" s="21">
        <v>0</v>
      </c>
      <c r="DN18" s="21">
        <v>0</v>
      </c>
      <c r="DO18" s="21">
        <v>0</v>
      </c>
      <c r="DP18" s="21">
        <v>1</v>
      </c>
      <c r="DQ18" s="21">
        <v>1</v>
      </c>
      <c r="DR18" s="21">
        <v>37</v>
      </c>
      <c r="DS18" s="21">
        <v>8</v>
      </c>
      <c r="DT18" s="21">
        <v>10</v>
      </c>
      <c r="DU18" s="21">
        <v>0</v>
      </c>
      <c r="DV18" s="21">
        <v>0</v>
      </c>
      <c r="DW18" s="21">
        <v>0</v>
      </c>
      <c r="DX18" s="21">
        <v>27</v>
      </c>
      <c r="DY18" s="21">
        <v>8</v>
      </c>
      <c r="DZ18" s="21">
        <v>24</v>
      </c>
      <c r="EA18" s="21">
        <v>6</v>
      </c>
      <c r="EB18" s="21">
        <v>7</v>
      </c>
      <c r="EC18" s="21">
        <v>0</v>
      </c>
      <c r="ED18" s="21">
        <v>0</v>
      </c>
      <c r="EE18" s="21">
        <v>0</v>
      </c>
      <c r="EF18" s="21">
        <v>17</v>
      </c>
      <c r="EG18" s="21">
        <v>6</v>
      </c>
      <c r="EH18" s="21">
        <v>13</v>
      </c>
      <c r="EI18" s="21">
        <v>2</v>
      </c>
      <c r="EJ18" s="21">
        <v>3</v>
      </c>
      <c r="EK18" s="21">
        <v>0</v>
      </c>
      <c r="EL18" s="21">
        <v>0</v>
      </c>
      <c r="EM18" s="21">
        <v>0</v>
      </c>
      <c r="EN18" s="21">
        <v>10</v>
      </c>
      <c r="EO18" s="22">
        <v>2</v>
      </c>
    </row>
    <row r="19" spans="1:145" ht="11.25">
      <c r="A19" s="19" t="s">
        <v>105</v>
      </c>
      <c r="B19" s="51">
        <v>1704</v>
      </c>
      <c r="C19" s="21">
        <v>179</v>
      </c>
      <c r="D19" s="21">
        <v>73</v>
      </c>
      <c r="E19" s="21">
        <v>3</v>
      </c>
      <c r="F19" s="21">
        <v>28</v>
      </c>
      <c r="G19" s="21">
        <v>1</v>
      </c>
      <c r="H19" s="21">
        <v>1603</v>
      </c>
      <c r="I19" s="21">
        <v>175</v>
      </c>
      <c r="J19" s="21">
        <v>1200</v>
      </c>
      <c r="K19" s="21">
        <v>148</v>
      </c>
      <c r="L19" s="21">
        <v>38</v>
      </c>
      <c r="M19" s="21">
        <v>3</v>
      </c>
      <c r="N19" s="21">
        <v>17</v>
      </c>
      <c r="O19" s="21">
        <v>1</v>
      </c>
      <c r="P19" s="21">
        <v>1145</v>
      </c>
      <c r="Q19" s="21">
        <v>144</v>
      </c>
      <c r="R19" s="21">
        <v>504</v>
      </c>
      <c r="S19" s="21">
        <v>31</v>
      </c>
      <c r="T19" s="21">
        <v>35</v>
      </c>
      <c r="U19" s="21">
        <v>0</v>
      </c>
      <c r="V19" s="21">
        <v>11</v>
      </c>
      <c r="W19" s="21">
        <v>0</v>
      </c>
      <c r="X19" s="21">
        <v>458</v>
      </c>
      <c r="Y19" s="21">
        <v>31</v>
      </c>
      <c r="Z19" s="21">
        <v>301</v>
      </c>
      <c r="AA19" s="21">
        <v>77</v>
      </c>
      <c r="AB19" s="21">
        <v>6</v>
      </c>
      <c r="AC19" s="21">
        <v>0</v>
      </c>
      <c r="AD19" s="21">
        <v>8</v>
      </c>
      <c r="AE19" s="21">
        <v>0</v>
      </c>
      <c r="AF19" s="21">
        <v>287</v>
      </c>
      <c r="AG19" s="21">
        <v>77</v>
      </c>
      <c r="AH19" s="21">
        <v>227</v>
      </c>
      <c r="AI19" s="21">
        <v>70</v>
      </c>
      <c r="AJ19" s="21">
        <v>4</v>
      </c>
      <c r="AK19" s="21">
        <v>0</v>
      </c>
      <c r="AL19" s="21">
        <v>3</v>
      </c>
      <c r="AM19" s="21">
        <v>0</v>
      </c>
      <c r="AN19" s="21">
        <v>220</v>
      </c>
      <c r="AO19" s="21">
        <v>70</v>
      </c>
      <c r="AP19" s="21">
        <v>74</v>
      </c>
      <c r="AQ19" s="21">
        <v>7</v>
      </c>
      <c r="AR19" s="21">
        <v>2</v>
      </c>
      <c r="AS19" s="21">
        <v>0</v>
      </c>
      <c r="AT19" s="21">
        <v>5</v>
      </c>
      <c r="AU19" s="21">
        <v>0</v>
      </c>
      <c r="AV19" s="21">
        <v>67</v>
      </c>
      <c r="AW19" s="21">
        <v>7</v>
      </c>
      <c r="AX19" s="21">
        <v>106</v>
      </c>
      <c r="AY19" s="21">
        <v>30</v>
      </c>
      <c r="AZ19" s="21">
        <v>0</v>
      </c>
      <c r="BA19" s="21">
        <v>0</v>
      </c>
      <c r="BB19" s="21">
        <v>1</v>
      </c>
      <c r="BC19" s="21">
        <v>1</v>
      </c>
      <c r="BD19" s="21">
        <v>105</v>
      </c>
      <c r="BE19" s="21">
        <v>29</v>
      </c>
      <c r="BF19" s="21">
        <v>102</v>
      </c>
      <c r="BG19" s="21">
        <v>29</v>
      </c>
      <c r="BH19" s="21">
        <v>0</v>
      </c>
      <c r="BI19" s="21">
        <v>0</v>
      </c>
      <c r="BJ19" s="21">
        <v>1</v>
      </c>
      <c r="BK19" s="21">
        <v>1</v>
      </c>
      <c r="BL19" s="21">
        <v>101</v>
      </c>
      <c r="BM19" s="21">
        <v>28</v>
      </c>
      <c r="BN19" s="21">
        <v>4</v>
      </c>
      <c r="BO19" s="21">
        <v>1</v>
      </c>
      <c r="BP19" s="21">
        <v>0</v>
      </c>
      <c r="BQ19" s="21">
        <v>0</v>
      </c>
      <c r="BR19" s="21">
        <v>0</v>
      </c>
      <c r="BS19" s="21">
        <v>0</v>
      </c>
      <c r="BT19" s="21">
        <v>4</v>
      </c>
      <c r="BU19" s="21">
        <v>1</v>
      </c>
      <c r="BV19" s="21">
        <v>274</v>
      </c>
      <c r="BW19" s="21">
        <v>10</v>
      </c>
      <c r="BX19" s="21">
        <v>31</v>
      </c>
      <c r="BY19" s="21">
        <v>0</v>
      </c>
      <c r="BZ19" s="21">
        <v>12</v>
      </c>
      <c r="CA19" s="21">
        <v>0</v>
      </c>
      <c r="CB19" s="21">
        <v>231</v>
      </c>
      <c r="CC19" s="21">
        <v>10</v>
      </c>
      <c r="CD19" s="21">
        <v>156</v>
      </c>
      <c r="CE19" s="21">
        <v>5</v>
      </c>
      <c r="CF19" s="21">
        <v>10</v>
      </c>
      <c r="CG19" s="21">
        <v>0</v>
      </c>
      <c r="CH19" s="21">
        <v>7</v>
      </c>
      <c r="CI19" s="21">
        <v>0</v>
      </c>
      <c r="CJ19" s="21">
        <v>139</v>
      </c>
      <c r="CK19" s="21">
        <v>5</v>
      </c>
      <c r="CL19" s="21">
        <v>118</v>
      </c>
      <c r="CM19" s="21">
        <v>5</v>
      </c>
      <c r="CN19" s="21">
        <v>21</v>
      </c>
      <c r="CO19" s="21">
        <v>0</v>
      </c>
      <c r="CP19" s="21">
        <v>5</v>
      </c>
      <c r="CQ19" s="21">
        <v>0</v>
      </c>
      <c r="CR19" s="21">
        <v>92</v>
      </c>
      <c r="CS19" s="21">
        <v>5</v>
      </c>
      <c r="CT19" s="21">
        <v>22</v>
      </c>
      <c r="CU19" s="21">
        <v>2</v>
      </c>
      <c r="CV19" s="21">
        <v>1</v>
      </c>
      <c r="CW19" s="21">
        <v>0</v>
      </c>
      <c r="CX19" s="21">
        <v>0</v>
      </c>
      <c r="CY19" s="21">
        <v>0</v>
      </c>
      <c r="CZ19" s="21">
        <v>21</v>
      </c>
      <c r="DA19" s="21">
        <v>2</v>
      </c>
      <c r="DB19" s="21">
        <v>13</v>
      </c>
      <c r="DC19" s="21">
        <v>1</v>
      </c>
      <c r="DD19" s="21">
        <v>1</v>
      </c>
      <c r="DE19" s="21">
        <v>0</v>
      </c>
      <c r="DF19" s="21">
        <v>0</v>
      </c>
      <c r="DG19" s="21">
        <v>0</v>
      </c>
      <c r="DH19" s="21">
        <v>12</v>
      </c>
      <c r="DI19" s="21">
        <v>1</v>
      </c>
      <c r="DJ19" s="21">
        <v>9</v>
      </c>
      <c r="DK19" s="21">
        <v>1</v>
      </c>
      <c r="DL19" s="21">
        <v>0</v>
      </c>
      <c r="DM19" s="21">
        <v>0</v>
      </c>
      <c r="DN19" s="21">
        <v>0</v>
      </c>
      <c r="DO19" s="21">
        <v>0</v>
      </c>
      <c r="DP19" s="21">
        <v>9</v>
      </c>
      <c r="DQ19" s="21">
        <v>1</v>
      </c>
      <c r="DR19" s="21">
        <v>1001</v>
      </c>
      <c r="DS19" s="21">
        <v>60</v>
      </c>
      <c r="DT19" s="21">
        <v>35</v>
      </c>
      <c r="DU19" s="21">
        <v>3</v>
      </c>
      <c r="DV19" s="21">
        <v>7</v>
      </c>
      <c r="DW19" s="21">
        <v>0</v>
      </c>
      <c r="DX19" s="21">
        <v>959</v>
      </c>
      <c r="DY19" s="21">
        <v>57</v>
      </c>
      <c r="DZ19" s="21">
        <v>702</v>
      </c>
      <c r="EA19" s="21">
        <v>43</v>
      </c>
      <c r="EB19" s="21">
        <v>23</v>
      </c>
      <c r="EC19" s="21">
        <v>3</v>
      </c>
      <c r="ED19" s="21">
        <v>6</v>
      </c>
      <c r="EE19" s="21">
        <v>0</v>
      </c>
      <c r="EF19" s="21">
        <v>673</v>
      </c>
      <c r="EG19" s="21">
        <v>40</v>
      </c>
      <c r="EH19" s="21">
        <v>299</v>
      </c>
      <c r="EI19" s="21">
        <v>17</v>
      </c>
      <c r="EJ19" s="21">
        <v>12</v>
      </c>
      <c r="EK19" s="21">
        <v>0</v>
      </c>
      <c r="EL19" s="21">
        <v>1</v>
      </c>
      <c r="EM19" s="21">
        <v>0</v>
      </c>
      <c r="EN19" s="21">
        <v>286</v>
      </c>
      <c r="EO19" s="22">
        <v>17</v>
      </c>
    </row>
    <row r="20" spans="1:145" ht="11.25">
      <c r="A20" s="19" t="s">
        <v>45</v>
      </c>
      <c r="B20" s="51">
        <v>1295</v>
      </c>
      <c r="C20" s="21">
        <v>255</v>
      </c>
      <c r="D20" s="21">
        <v>101</v>
      </c>
      <c r="E20" s="21">
        <v>2</v>
      </c>
      <c r="F20" s="21">
        <v>50</v>
      </c>
      <c r="G20" s="21">
        <v>0</v>
      </c>
      <c r="H20" s="21">
        <v>1144</v>
      </c>
      <c r="I20" s="21">
        <v>253</v>
      </c>
      <c r="J20" s="21">
        <v>919</v>
      </c>
      <c r="K20" s="21">
        <v>218</v>
      </c>
      <c r="L20" s="21">
        <v>41</v>
      </c>
      <c r="M20" s="21">
        <v>2</v>
      </c>
      <c r="N20" s="21">
        <v>26</v>
      </c>
      <c r="O20" s="21">
        <v>0</v>
      </c>
      <c r="P20" s="21">
        <v>852</v>
      </c>
      <c r="Q20" s="21">
        <v>216</v>
      </c>
      <c r="R20" s="21">
        <v>376</v>
      </c>
      <c r="S20" s="21">
        <v>37</v>
      </c>
      <c r="T20" s="21">
        <v>60</v>
      </c>
      <c r="U20" s="21">
        <v>0</v>
      </c>
      <c r="V20" s="21">
        <v>24</v>
      </c>
      <c r="W20" s="21">
        <v>0</v>
      </c>
      <c r="X20" s="21">
        <v>292</v>
      </c>
      <c r="Y20" s="21">
        <v>37</v>
      </c>
      <c r="Z20" s="21">
        <v>519</v>
      </c>
      <c r="AA20" s="21">
        <v>111</v>
      </c>
      <c r="AB20" s="21">
        <v>7</v>
      </c>
      <c r="AC20" s="21">
        <v>0</v>
      </c>
      <c r="AD20" s="21">
        <v>20</v>
      </c>
      <c r="AE20" s="21">
        <v>0</v>
      </c>
      <c r="AF20" s="21">
        <v>492</v>
      </c>
      <c r="AG20" s="21">
        <v>111</v>
      </c>
      <c r="AH20" s="21">
        <v>422</v>
      </c>
      <c r="AI20" s="21">
        <v>91</v>
      </c>
      <c r="AJ20" s="21">
        <v>2</v>
      </c>
      <c r="AK20" s="21">
        <v>0</v>
      </c>
      <c r="AL20" s="21">
        <v>14</v>
      </c>
      <c r="AM20" s="21">
        <v>0</v>
      </c>
      <c r="AN20" s="21">
        <v>406</v>
      </c>
      <c r="AO20" s="21">
        <v>91</v>
      </c>
      <c r="AP20" s="21">
        <v>97</v>
      </c>
      <c r="AQ20" s="21">
        <v>20</v>
      </c>
      <c r="AR20" s="21">
        <v>5</v>
      </c>
      <c r="AS20" s="21">
        <v>0</v>
      </c>
      <c r="AT20" s="21">
        <v>6</v>
      </c>
      <c r="AU20" s="21">
        <v>0</v>
      </c>
      <c r="AV20" s="21">
        <v>86</v>
      </c>
      <c r="AW20" s="21">
        <v>20</v>
      </c>
      <c r="AX20" s="21">
        <v>248</v>
      </c>
      <c r="AY20" s="21">
        <v>96</v>
      </c>
      <c r="AZ20" s="21">
        <v>4</v>
      </c>
      <c r="BA20" s="21">
        <v>0</v>
      </c>
      <c r="BB20" s="21">
        <v>3</v>
      </c>
      <c r="BC20" s="21">
        <v>0</v>
      </c>
      <c r="BD20" s="21">
        <v>241</v>
      </c>
      <c r="BE20" s="21">
        <v>96</v>
      </c>
      <c r="BF20" s="21">
        <v>220</v>
      </c>
      <c r="BG20" s="21">
        <v>91</v>
      </c>
      <c r="BH20" s="21">
        <v>1</v>
      </c>
      <c r="BI20" s="21">
        <v>0</v>
      </c>
      <c r="BJ20" s="21">
        <v>2</v>
      </c>
      <c r="BK20" s="21">
        <v>0</v>
      </c>
      <c r="BL20" s="21">
        <v>217</v>
      </c>
      <c r="BM20" s="21">
        <v>91</v>
      </c>
      <c r="BN20" s="21">
        <v>28</v>
      </c>
      <c r="BO20" s="21">
        <v>5</v>
      </c>
      <c r="BP20" s="21">
        <v>3</v>
      </c>
      <c r="BQ20" s="21">
        <v>0</v>
      </c>
      <c r="BR20" s="21">
        <v>1</v>
      </c>
      <c r="BS20" s="21">
        <v>0</v>
      </c>
      <c r="BT20" s="21">
        <v>24</v>
      </c>
      <c r="BU20" s="21">
        <v>5</v>
      </c>
      <c r="BV20" s="21">
        <v>268</v>
      </c>
      <c r="BW20" s="21">
        <v>8</v>
      </c>
      <c r="BX20" s="21">
        <v>47</v>
      </c>
      <c r="BY20" s="21">
        <v>0</v>
      </c>
      <c r="BZ20" s="21">
        <v>22</v>
      </c>
      <c r="CA20" s="21">
        <v>0</v>
      </c>
      <c r="CB20" s="21">
        <v>199</v>
      </c>
      <c r="CC20" s="21">
        <v>8</v>
      </c>
      <c r="CD20" s="21">
        <v>111</v>
      </c>
      <c r="CE20" s="21">
        <v>6</v>
      </c>
      <c r="CF20" s="21">
        <v>16</v>
      </c>
      <c r="CG20" s="21">
        <v>0</v>
      </c>
      <c r="CH20" s="21">
        <v>7</v>
      </c>
      <c r="CI20" s="21">
        <v>0</v>
      </c>
      <c r="CJ20" s="21">
        <v>88</v>
      </c>
      <c r="CK20" s="21">
        <v>6</v>
      </c>
      <c r="CL20" s="21">
        <v>157</v>
      </c>
      <c r="CM20" s="21">
        <v>2</v>
      </c>
      <c r="CN20" s="21">
        <v>31</v>
      </c>
      <c r="CO20" s="21">
        <v>0</v>
      </c>
      <c r="CP20" s="21">
        <v>15</v>
      </c>
      <c r="CQ20" s="21">
        <v>0</v>
      </c>
      <c r="CR20" s="21">
        <v>111</v>
      </c>
      <c r="CS20" s="21">
        <v>2</v>
      </c>
      <c r="CT20" s="21">
        <v>26</v>
      </c>
      <c r="CU20" s="21">
        <v>0</v>
      </c>
      <c r="CV20" s="21">
        <v>3</v>
      </c>
      <c r="CW20" s="21">
        <v>0</v>
      </c>
      <c r="CX20" s="21">
        <v>0</v>
      </c>
      <c r="CY20" s="21">
        <v>0</v>
      </c>
      <c r="CZ20" s="21">
        <v>23</v>
      </c>
      <c r="DA20" s="21">
        <v>0</v>
      </c>
      <c r="DB20" s="21">
        <v>16</v>
      </c>
      <c r="DC20" s="21">
        <v>0</v>
      </c>
      <c r="DD20" s="21">
        <v>2</v>
      </c>
      <c r="DE20" s="21">
        <v>0</v>
      </c>
      <c r="DF20" s="21">
        <v>0</v>
      </c>
      <c r="DG20" s="21">
        <v>0</v>
      </c>
      <c r="DH20" s="21">
        <v>14</v>
      </c>
      <c r="DI20" s="21">
        <v>0</v>
      </c>
      <c r="DJ20" s="21">
        <v>10</v>
      </c>
      <c r="DK20" s="21">
        <v>0</v>
      </c>
      <c r="DL20" s="21">
        <v>1</v>
      </c>
      <c r="DM20" s="21">
        <v>0</v>
      </c>
      <c r="DN20" s="21">
        <v>0</v>
      </c>
      <c r="DO20" s="21">
        <v>0</v>
      </c>
      <c r="DP20" s="21">
        <v>9</v>
      </c>
      <c r="DQ20" s="21">
        <v>0</v>
      </c>
      <c r="DR20" s="21">
        <v>234</v>
      </c>
      <c r="DS20" s="21">
        <v>40</v>
      </c>
      <c r="DT20" s="21">
        <v>40</v>
      </c>
      <c r="DU20" s="21">
        <v>2</v>
      </c>
      <c r="DV20" s="21">
        <v>5</v>
      </c>
      <c r="DW20" s="21">
        <v>0</v>
      </c>
      <c r="DX20" s="21">
        <v>189</v>
      </c>
      <c r="DY20" s="21">
        <v>38</v>
      </c>
      <c r="DZ20" s="21">
        <v>150</v>
      </c>
      <c r="EA20" s="21">
        <v>30</v>
      </c>
      <c r="EB20" s="21">
        <v>20</v>
      </c>
      <c r="EC20" s="21">
        <v>2</v>
      </c>
      <c r="ED20" s="21">
        <v>3</v>
      </c>
      <c r="EE20" s="21">
        <v>0</v>
      </c>
      <c r="EF20" s="21">
        <v>127</v>
      </c>
      <c r="EG20" s="21">
        <v>28</v>
      </c>
      <c r="EH20" s="21">
        <v>84</v>
      </c>
      <c r="EI20" s="21">
        <v>10</v>
      </c>
      <c r="EJ20" s="21">
        <v>20</v>
      </c>
      <c r="EK20" s="21">
        <v>0</v>
      </c>
      <c r="EL20" s="21">
        <v>2</v>
      </c>
      <c r="EM20" s="21">
        <v>0</v>
      </c>
      <c r="EN20" s="21">
        <v>62</v>
      </c>
      <c r="EO20" s="22">
        <v>10</v>
      </c>
    </row>
    <row r="21" spans="1:145" ht="11.25">
      <c r="A21" s="19" t="s">
        <v>7</v>
      </c>
      <c r="B21" s="51">
        <v>5290</v>
      </c>
      <c r="C21" s="21">
        <v>3112</v>
      </c>
      <c r="D21" s="21">
        <v>436</v>
      </c>
      <c r="E21" s="21">
        <v>18</v>
      </c>
      <c r="F21" s="21">
        <v>150</v>
      </c>
      <c r="G21" s="21">
        <v>20</v>
      </c>
      <c r="H21" s="21">
        <v>4704</v>
      </c>
      <c r="I21" s="21">
        <v>3074</v>
      </c>
      <c r="J21" s="21">
        <v>4005</v>
      </c>
      <c r="K21" s="21">
        <v>2595</v>
      </c>
      <c r="L21" s="21">
        <v>205</v>
      </c>
      <c r="M21" s="21">
        <v>8</v>
      </c>
      <c r="N21" s="21">
        <v>69</v>
      </c>
      <c r="O21" s="21">
        <v>12</v>
      </c>
      <c r="P21" s="21">
        <v>3731</v>
      </c>
      <c r="Q21" s="21">
        <v>2575</v>
      </c>
      <c r="R21" s="21">
        <v>1285</v>
      </c>
      <c r="S21" s="21">
        <v>517</v>
      </c>
      <c r="T21" s="21">
        <v>231</v>
      </c>
      <c r="U21" s="21">
        <v>10</v>
      </c>
      <c r="V21" s="21">
        <v>81</v>
      </c>
      <c r="W21" s="21">
        <v>8</v>
      </c>
      <c r="X21" s="21">
        <v>973</v>
      </c>
      <c r="Y21" s="21">
        <v>499</v>
      </c>
      <c r="Z21" s="21">
        <v>1407</v>
      </c>
      <c r="AA21" s="21">
        <v>925</v>
      </c>
      <c r="AB21" s="21">
        <v>35</v>
      </c>
      <c r="AC21" s="21">
        <v>0</v>
      </c>
      <c r="AD21" s="21">
        <v>29</v>
      </c>
      <c r="AE21" s="21">
        <v>2</v>
      </c>
      <c r="AF21" s="21">
        <v>1343</v>
      </c>
      <c r="AG21" s="21">
        <v>923</v>
      </c>
      <c r="AH21" s="21">
        <v>1105</v>
      </c>
      <c r="AI21" s="21">
        <v>746</v>
      </c>
      <c r="AJ21" s="21">
        <v>16</v>
      </c>
      <c r="AK21" s="21">
        <v>0</v>
      </c>
      <c r="AL21" s="21">
        <v>19</v>
      </c>
      <c r="AM21" s="21">
        <v>2</v>
      </c>
      <c r="AN21" s="21">
        <v>1070</v>
      </c>
      <c r="AO21" s="21">
        <v>744</v>
      </c>
      <c r="AP21" s="21">
        <v>302</v>
      </c>
      <c r="AQ21" s="21">
        <v>179</v>
      </c>
      <c r="AR21" s="21">
        <v>19</v>
      </c>
      <c r="AS21" s="21">
        <v>0</v>
      </c>
      <c r="AT21" s="21">
        <v>10</v>
      </c>
      <c r="AU21" s="21">
        <v>0</v>
      </c>
      <c r="AV21" s="21">
        <v>273</v>
      </c>
      <c r="AW21" s="21">
        <v>179</v>
      </c>
      <c r="AX21" s="21">
        <v>2038</v>
      </c>
      <c r="AY21" s="21">
        <v>1626</v>
      </c>
      <c r="AZ21" s="21">
        <v>2</v>
      </c>
      <c r="BA21" s="21">
        <v>0</v>
      </c>
      <c r="BB21" s="21">
        <v>17</v>
      </c>
      <c r="BC21" s="21">
        <v>6</v>
      </c>
      <c r="BD21" s="21">
        <v>2019</v>
      </c>
      <c r="BE21" s="21">
        <v>1620</v>
      </c>
      <c r="BF21" s="21">
        <v>1842</v>
      </c>
      <c r="BG21" s="21">
        <v>1476</v>
      </c>
      <c r="BH21" s="21">
        <v>1</v>
      </c>
      <c r="BI21" s="21">
        <v>0</v>
      </c>
      <c r="BJ21" s="21">
        <v>12</v>
      </c>
      <c r="BK21" s="21">
        <v>5</v>
      </c>
      <c r="BL21" s="21">
        <v>1829</v>
      </c>
      <c r="BM21" s="21">
        <v>1471</v>
      </c>
      <c r="BN21" s="21">
        <v>196</v>
      </c>
      <c r="BO21" s="21">
        <v>150</v>
      </c>
      <c r="BP21" s="21">
        <v>1</v>
      </c>
      <c r="BQ21" s="21">
        <v>0</v>
      </c>
      <c r="BR21" s="21">
        <v>5</v>
      </c>
      <c r="BS21" s="21">
        <v>1</v>
      </c>
      <c r="BT21" s="21">
        <v>190</v>
      </c>
      <c r="BU21" s="21">
        <v>149</v>
      </c>
      <c r="BV21" s="21">
        <v>743</v>
      </c>
      <c r="BW21" s="21">
        <v>117</v>
      </c>
      <c r="BX21" s="21">
        <v>202</v>
      </c>
      <c r="BY21" s="21">
        <v>0</v>
      </c>
      <c r="BZ21" s="21">
        <v>53</v>
      </c>
      <c r="CA21" s="21">
        <v>3</v>
      </c>
      <c r="CB21" s="21">
        <v>488</v>
      </c>
      <c r="CC21" s="21">
        <v>114</v>
      </c>
      <c r="CD21" s="21">
        <v>337</v>
      </c>
      <c r="CE21" s="21">
        <v>73</v>
      </c>
      <c r="CF21" s="21">
        <v>93</v>
      </c>
      <c r="CG21" s="21">
        <v>0</v>
      </c>
      <c r="CH21" s="21">
        <v>10</v>
      </c>
      <c r="CI21" s="21">
        <v>0</v>
      </c>
      <c r="CJ21" s="21">
        <v>234</v>
      </c>
      <c r="CK21" s="21">
        <v>73</v>
      </c>
      <c r="CL21" s="21">
        <v>406</v>
      </c>
      <c r="CM21" s="21">
        <v>44</v>
      </c>
      <c r="CN21" s="21">
        <v>109</v>
      </c>
      <c r="CO21" s="21">
        <v>0</v>
      </c>
      <c r="CP21" s="21">
        <v>43</v>
      </c>
      <c r="CQ21" s="21">
        <v>3</v>
      </c>
      <c r="CR21" s="21">
        <v>254</v>
      </c>
      <c r="CS21" s="21">
        <v>41</v>
      </c>
      <c r="CT21" s="21">
        <v>36</v>
      </c>
      <c r="CU21" s="21">
        <v>0</v>
      </c>
      <c r="CV21" s="21">
        <v>8</v>
      </c>
      <c r="CW21" s="21">
        <v>0</v>
      </c>
      <c r="CX21" s="21">
        <v>1</v>
      </c>
      <c r="CY21" s="21">
        <v>0</v>
      </c>
      <c r="CZ21" s="21">
        <v>27</v>
      </c>
      <c r="DA21" s="21">
        <v>0</v>
      </c>
      <c r="DB21" s="21">
        <v>22</v>
      </c>
      <c r="DC21" s="21">
        <v>0</v>
      </c>
      <c r="DD21" s="21">
        <v>4</v>
      </c>
      <c r="DE21" s="21">
        <v>0</v>
      </c>
      <c r="DF21" s="21">
        <v>0</v>
      </c>
      <c r="DG21" s="21">
        <v>0</v>
      </c>
      <c r="DH21" s="21">
        <v>18</v>
      </c>
      <c r="DI21" s="21">
        <v>0</v>
      </c>
      <c r="DJ21" s="21">
        <v>14</v>
      </c>
      <c r="DK21" s="21">
        <v>0</v>
      </c>
      <c r="DL21" s="21">
        <v>4</v>
      </c>
      <c r="DM21" s="21">
        <v>0</v>
      </c>
      <c r="DN21" s="21">
        <v>1</v>
      </c>
      <c r="DO21" s="21">
        <v>0</v>
      </c>
      <c r="DP21" s="21">
        <v>9</v>
      </c>
      <c r="DQ21" s="21">
        <v>0</v>
      </c>
      <c r="DR21" s="21">
        <v>1066</v>
      </c>
      <c r="DS21" s="21">
        <v>444</v>
      </c>
      <c r="DT21" s="21">
        <v>189</v>
      </c>
      <c r="DU21" s="21">
        <v>18</v>
      </c>
      <c r="DV21" s="21">
        <v>50</v>
      </c>
      <c r="DW21" s="21">
        <v>9</v>
      </c>
      <c r="DX21" s="21">
        <v>827</v>
      </c>
      <c r="DY21" s="21">
        <v>417</v>
      </c>
      <c r="DZ21" s="21">
        <v>699</v>
      </c>
      <c r="EA21" s="21">
        <v>300</v>
      </c>
      <c r="EB21" s="21">
        <v>91</v>
      </c>
      <c r="EC21" s="21">
        <v>8</v>
      </c>
      <c r="ED21" s="21">
        <v>28</v>
      </c>
      <c r="EE21" s="21">
        <v>5</v>
      </c>
      <c r="EF21" s="21">
        <v>580</v>
      </c>
      <c r="EG21" s="21">
        <v>287</v>
      </c>
      <c r="EH21" s="21">
        <v>367</v>
      </c>
      <c r="EI21" s="21">
        <v>144</v>
      </c>
      <c r="EJ21" s="21">
        <v>98</v>
      </c>
      <c r="EK21" s="21">
        <v>10</v>
      </c>
      <c r="EL21" s="21">
        <v>22</v>
      </c>
      <c r="EM21" s="21">
        <v>4</v>
      </c>
      <c r="EN21" s="21">
        <v>247</v>
      </c>
      <c r="EO21" s="22">
        <v>130</v>
      </c>
    </row>
    <row r="22" spans="1:145" ht="11.25">
      <c r="A22" s="19" t="s">
        <v>104</v>
      </c>
      <c r="B22" s="51">
        <v>516</v>
      </c>
      <c r="C22" s="21">
        <v>41</v>
      </c>
      <c r="D22" s="21">
        <v>109</v>
      </c>
      <c r="E22" s="21">
        <v>0</v>
      </c>
      <c r="F22" s="21">
        <v>43</v>
      </c>
      <c r="G22" s="21">
        <v>0</v>
      </c>
      <c r="H22" s="21">
        <v>364</v>
      </c>
      <c r="I22" s="21">
        <v>41</v>
      </c>
      <c r="J22" s="21">
        <v>316</v>
      </c>
      <c r="K22" s="21">
        <v>33</v>
      </c>
      <c r="L22" s="21">
        <v>57</v>
      </c>
      <c r="M22" s="21">
        <v>0</v>
      </c>
      <c r="N22" s="21">
        <v>24</v>
      </c>
      <c r="O22" s="21">
        <v>0</v>
      </c>
      <c r="P22" s="21">
        <v>235</v>
      </c>
      <c r="Q22" s="21">
        <v>33</v>
      </c>
      <c r="R22" s="21">
        <v>200</v>
      </c>
      <c r="S22" s="21">
        <v>8</v>
      </c>
      <c r="T22" s="21">
        <v>52</v>
      </c>
      <c r="U22" s="21">
        <v>0</v>
      </c>
      <c r="V22" s="21">
        <v>19</v>
      </c>
      <c r="W22" s="21">
        <v>0</v>
      </c>
      <c r="X22" s="21">
        <v>129</v>
      </c>
      <c r="Y22" s="21">
        <v>8</v>
      </c>
      <c r="Z22" s="21">
        <v>112</v>
      </c>
      <c r="AA22" s="21">
        <v>40</v>
      </c>
      <c r="AB22" s="21">
        <v>7</v>
      </c>
      <c r="AC22" s="21">
        <v>0</v>
      </c>
      <c r="AD22" s="21">
        <v>18</v>
      </c>
      <c r="AE22" s="21">
        <v>0</v>
      </c>
      <c r="AF22" s="21">
        <v>87</v>
      </c>
      <c r="AG22" s="21">
        <v>40</v>
      </c>
      <c r="AH22" s="21">
        <v>83</v>
      </c>
      <c r="AI22" s="21">
        <v>32</v>
      </c>
      <c r="AJ22" s="21">
        <v>4</v>
      </c>
      <c r="AK22" s="21">
        <v>0</v>
      </c>
      <c r="AL22" s="21">
        <v>9</v>
      </c>
      <c r="AM22" s="21">
        <v>0</v>
      </c>
      <c r="AN22" s="21">
        <v>70</v>
      </c>
      <c r="AO22" s="21">
        <v>32</v>
      </c>
      <c r="AP22" s="21">
        <v>29</v>
      </c>
      <c r="AQ22" s="21">
        <v>8</v>
      </c>
      <c r="AR22" s="21">
        <v>3</v>
      </c>
      <c r="AS22" s="21">
        <v>0</v>
      </c>
      <c r="AT22" s="21">
        <v>9</v>
      </c>
      <c r="AU22" s="21">
        <v>0</v>
      </c>
      <c r="AV22" s="21">
        <v>17</v>
      </c>
      <c r="AW22" s="21">
        <v>8</v>
      </c>
      <c r="AX22" s="21">
        <v>46</v>
      </c>
      <c r="AY22" s="21">
        <v>0</v>
      </c>
      <c r="AZ22" s="21">
        <v>1</v>
      </c>
      <c r="BA22" s="21">
        <v>0</v>
      </c>
      <c r="BB22" s="21">
        <v>1</v>
      </c>
      <c r="BC22" s="21">
        <v>0</v>
      </c>
      <c r="BD22" s="21">
        <v>44</v>
      </c>
      <c r="BE22" s="21">
        <v>0</v>
      </c>
      <c r="BF22" s="21">
        <v>42</v>
      </c>
      <c r="BG22" s="21">
        <v>0</v>
      </c>
      <c r="BH22" s="21">
        <v>0</v>
      </c>
      <c r="BI22" s="21">
        <v>0</v>
      </c>
      <c r="BJ22" s="21">
        <v>1</v>
      </c>
      <c r="BK22" s="21">
        <v>0</v>
      </c>
      <c r="BL22" s="21">
        <v>41</v>
      </c>
      <c r="BM22" s="21">
        <v>0</v>
      </c>
      <c r="BN22" s="21">
        <v>4</v>
      </c>
      <c r="BO22" s="21">
        <v>0</v>
      </c>
      <c r="BP22" s="21">
        <v>1</v>
      </c>
      <c r="BQ22" s="21">
        <v>0</v>
      </c>
      <c r="BR22" s="21">
        <v>0</v>
      </c>
      <c r="BS22" s="21">
        <v>0</v>
      </c>
      <c r="BT22" s="21">
        <v>3</v>
      </c>
      <c r="BU22" s="21">
        <v>0</v>
      </c>
      <c r="BV22" s="21">
        <v>117</v>
      </c>
      <c r="BW22" s="21">
        <v>0</v>
      </c>
      <c r="BX22" s="21">
        <v>43</v>
      </c>
      <c r="BY22" s="21">
        <v>0</v>
      </c>
      <c r="BZ22" s="21">
        <v>11</v>
      </c>
      <c r="CA22" s="21">
        <v>0</v>
      </c>
      <c r="CB22" s="21">
        <v>63</v>
      </c>
      <c r="CC22" s="21">
        <v>0</v>
      </c>
      <c r="CD22" s="21">
        <v>51</v>
      </c>
      <c r="CE22" s="21">
        <v>0</v>
      </c>
      <c r="CF22" s="21">
        <v>26</v>
      </c>
      <c r="CG22" s="21">
        <v>0</v>
      </c>
      <c r="CH22" s="21">
        <v>3</v>
      </c>
      <c r="CI22" s="21">
        <v>0</v>
      </c>
      <c r="CJ22" s="21">
        <v>22</v>
      </c>
      <c r="CK22" s="21">
        <v>0</v>
      </c>
      <c r="CL22" s="21">
        <v>66</v>
      </c>
      <c r="CM22" s="21">
        <v>0</v>
      </c>
      <c r="CN22" s="21">
        <v>17</v>
      </c>
      <c r="CO22" s="21">
        <v>0</v>
      </c>
      <c r="CP22" s="21">
        <v>8</v>
      </c>
      <c r="CQ22" s="21">
        <v>0</v>
      </c>
      <c r="CR22" s="21">
        <v>41</v>
      </c>
      <c r="CS22" s="21">
        <v>0</v>
      </c>
      <c r="CT22" s="21">
        <v>9</v>
      </c>
      <c r="CU22" s="21">
        <v>0</v>
      </c>
      <c r="CV22" s="21">
        <v>1</v>
      </c>
      <c r="CW22" s="21">
        <v>0</v>
      </c>
      <c r="CX22" s="21">
        <v>0</v>
      </c>
      <c r="CY22" s="21">
        <v>0</v>
      </c>
      <c r="CZ22" s="21">
        <v>8</v>
      </c>
      <c r="DA22" s="21">
        <v>0</v>
      </c>
      <c r="DB22" s="21">
        <v>3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3</v>
      </c>
      <c r="DI22" s="21">
        <v>0</v>
      </c>
      <c r="DJ22" s="21">
        <v>6</v>
      </c>
      <c r="DK22" s="21">
        <v>0</v>
      </c>
      <c r="DL22" s="21">
        <v>1</v>
      </c>
      <c r="DM22" s="21">
        <v>0</v>
      </c>
      <c r="DN22" s="21">
        <v>0</v>
      </c>
      <c r="DO22" s="21">
        <v>0</v>
      </c>
      <c r="DP22" s="21">
        <v>5</v>
      </c>
      <c r="DQ22" s="21">
        <v>0</v>
      </c>
      <c r="DR22" s="21">
        <v>232</v>
      </c>
      <c r="DS22" s="21">
        <v>1</v>
      </c>
      <c r="DT22" s="21">
        <v>57</v>
      </c>
      <c r="DU22" s="21">
        <v>0</v>
      </c>
      <c r="DV22" s="21">
        <v>13</v>
      </c>
      <c r="DW22" s="21">
        <v>0</v>
      </c>
      <c r="DX22" s="21">
        <v>162</v>
      </c>
      <c r="DY22" s="21">
        <v>1</v>
      </c>
      <c r="DZ22" s="21">
        <v>137</v>
      </c>
      <c r="EA22" s="21">
        <v>1</v>
      </c>
      <c r="EB22" s="21">
        <v>27</v>
      </c>
      <c r="EC22" s="21">
        <v>0</v>
      </c>
      <c r="ED22" s="21">
        <v>11</v>
      </c>
      <c r="EE22" s="21">
        <v>0</v>
      </c>
      <c r="EF22" s="21">
        <v>99</v>
      </c>
      <c r="EG22" s="21">
        <v>1</v>
      </c>
      <c r="EH22" s="21">
        <v>95</v>
      </c>
      <c r="EI22" s="21">
        <v>0</v>
      </c>
      <c r="EJ22" s="21">
        <v>30</v>
      </c>
      <c r="EK22" s="21">
        <v>0</v>
      </c>
      <c r="EL22" s="21">
        <v>2</v>
      </c>
      <c r="EM22" s="21">
        <v>0</v>
      </c>
      <c r="EN22" s="21">
        <v>63</v>
      </c>
      <c r="EO22" s="22">
        <v>0</v>
      </c>
    </row>
    <row r="23" spans="1:145" ht="11.25">
      <c r="A23" s="19" t="s">
        <v>8</v>
      </c>
      <c r="B23" s="51">
        <v>930</v>
      </c>
      <c r="C23" s="21">
        <v>259</v>
      </c>
      <c r="D23" s="21">
        <v>87</v>
      </c>
      <c r="E23" s="21">
        <v>4</v>
      </c>
      <c r="F23" s="21">
        <v>64</v>
      </c>
      <c r="G23" s="21">
        <v>3</v>
      </c>
      <c r="H23" s="21">
        <v>779</v>
      </c>
      <c r="I23" s="21">
        <v>252</v>
      </c>
      <c r="J23" s="21">
        <v>682</v>
      </c>
      <c r="K23" s="21">
        <v>202</v>
      </c>
      <c r="L23" s="21">
        <v>42</v>
      </c>
      <c r="M23" s="21">
        <v>2</v>
      </c>
      <c r="N23" s="21">
        <v>36</v>
      </c>
      <c r="O23" s="21">
        <v>2</v>
      </c>
      <c r="P23" s="21">
        <v>604</v>
      </c>
      <c r="Q23" s="21">
        <v>198</v>
      </c>
      <c r="R23" s="21">
        <v>248</v>
      </c>
      <c r="S23" s="21">
        <v>57</v>
      </c>
      <c r="T23" s="21">
        <v>45</v>
      </c>
      <c r="U23" s="21">
        <v>2</v>
      </c>
      <c r="V23" s="21">
        <v>28</v>
      </c>
      <c r="W23" s="21">
        <v>1</v>
      </c>
      <c r="X23" s="21">
        <v>175</v>
      </c>
      <c r="Y23" s="21">
        <v>54</v>
      </c>
      <c r="Z23" s="21">
        <v>346</v>
      </c>
      <c r="AA23" s="21">
        <v>128</v>
      </c>
      <c r="AB23" s="21">
        <v>12</v>
      </c>
      <c r="AC23" s="21">
        <v>0</v>
      </c>
      <c r="AD23" s="21">
        <v>25</v>
      </c>
      <c r="AE23" s="21">
        <v>0</v>
      </c>
      <c r="AF23" s="21">
        <v>309</v>
      </c>
      <c r="AG23" s="21">
        <v>128</v>
      </c>
      <c r="AH23" s="21">
        <v>292</v>
      </c>
      <c r="AI23" s="21">
        <v>107</v>
      </c>
      <c r="AJ23" s="21">
        <v>8</v>
      </c>
      <c r="AK23" s="21">
        <v>0</v>
      </c>
      <c r="AL23" s="21">
        <v>19</v>
      </c>
      <c r="AM23" s="21">
        <v>0</v>
      </c>
      <c r="AN23" s="21">
        <v>265</v>
      </c>
      <c r="AO23" s="21">
        <v>107</v>
      </c>
      <c r="AP23" s="21">
        <v>54</v>
      </c>
      <c r="AQ23" s="21">
        <v>21</v>
      </c>
      <c r="AR23" s="21">
        <v>4</v>
      </c>
      <c r="AS23" s="21">
        <v>0</v>
      </c>
      <c r="AT23" s="21">
        <v>6</v>
      </c>
      <c r="AU23" s="21">
        <v>0</v>
      </c>
      <c r="AV23" s="21">
        <v>44</v>
      </c>
      <c r="AW23" s="21">
        <v>21</v>
      </c>
      <c r="AX23" s="21">
        <v>71</v>
      </c>
      <c r="AY23" s="21">
        <v>29</v>
      </c>
      <c r="AZ23" s="21">
        <v>0</v>
      </c>
      <c r="BA23" s="21">
        <v>0</v>
      </c>
      <c r="BB23" s="21">
        <v>8</v>
      </c>
      <c r="BC23" s="21">
        <v>2</v>
      </c>
      <c r="BD23" s="21">
        <v>63</v>
      </c>
      <c r="BE23" s="21">
        <v>27</v>
      </c>
      <c r="BF23" s="21">
        <v>57</v>
      </c>
      <c r="BG23" s="21">
        <v>24</v>
      </c>
      <c r="BH23" s="21">
        <v>0</v>
      </c>
      <c r="BI23" s="21">
        <v>0</v>
      </c>
      <c r="BJ23" s="21">
        <v>4</v>
      </c>
      <c r="BK23" s="21">
        <v>2</v>
      </c>
      <c r="BL23" s="21">
        <v>53</v>
      </c>
      <c r="BM23" s="21">
        <v>22</v>
      </c>
      <c r="BN23" s="21">
        <v>14</v>
      </c>
      <c r="BO23" s="21">
        <v>5</v>
      </c>
      <c r="BP23" s="21">
        <v>0</v>
      </c>
      <c r="BQ23" s="21">
        <v>0</v>
      </c>
      <c r="BR23" s="21">
        <v>4</v>
      </c>
      <c r="BS23" s="21">
        <v>0</v>
      </c>
      <c r="BT23" s="21">
        <v>10</v>
      </c>
      <c r="BU23" s="21">
        <v>5</v>
      </c>
      <c r="BV23" s="21">
        <v>106</v>
      </c>
      <c r="BW23" s="21">
        <v>4</v>
      </c>
      <c r="BX23" s="21">
        <v>42</v>
      </c>
      <c r="BY23" s="21">
        <v>1</v>
      </c>
      <c r="BZ23" s="21">
        <v>15</v>
      </c>
      <c r="CA23" s="21">
        <v>1</v>
      </c>
      <c r="CB23" s="21">
        <v>49</v>
      </c>
      <c r="CC23" s="21">
        <v>2</v>
      </c>
      <c r="CD23" s="21">
        <v>37</v>
      </c>
      <c r="CE23" s="21">
        <v>2</v>
      </c>
      <c r="CF23" s="21">
        <v>18</v>
      </c>
      <c r="CG23" s="21">
        <v>1</v>
      </c>
      <c r="CH23" s="21">
        <v>2</v>
      </c>
      <c r="CI23" s="21">
        <v>0</v>
      </c>
      <c r="CJ23" s="21">
        <v>17</v>
      </c>
      <c r="CK23" s="21">
        <v>1</v>
      </c>
      <c r="CL23" s="21">
        <v>69</v>
      </c>
      <c r="CM23" s="21">
        <v>2</v>
      </c>
      <c r="CN23" s="21">
        <v>24</v>
      </c>
      <c r="CO23" s="21">
        <v>0</v>
      </c>
      <c r="CP23" s="21">
        <v>13</v>
      </c>
      <c r="CQ23" s="21">
        <v>1</v>
      </c>
      <c r="CR23" s="21">
        <v>32</v>
      </c>
      <c r="CS23" s="21">
        <v>1</v>
      </c>
      <c r="CT23" s="21">
        <v>5</v>
      </c>
      <c r="CU23" s="21">
        <v>0</v>
      </c>
      <c r="CV23" s="21">
        <v>1</v>
      </c>
      <c r="CW23" s="21">
        <v>0</v>
      </c>
      <c r="CX23" s="21">
        <v>0</v>
      </c>
      <c r="CY23" s="21">
        <v>0</v>
      </c>
      <c r="CZ23" s="21">
        <v>4</v>
      </c>
      <c r="DA23" s="21">
        <v>0</v>
      </c>
      <c r="DB23" s="21">
        <v>3</v>
      </c>
      <c r="DC23" s="21">
        <v>0</v>
      </c>
      <c r="DD23" s="21">
        <v>1</v>
      </c>
      <c r="DE23" s="21">
        <v>0</v>
      </c>
      <c r="DF23" s="21">
        <v>0</v>
      </c>
      <c r="DG23" s="21">
        <v>0</v>
      </c>
      <c r="DH23" s="21">
        <v>2</v>
      </c>
      <c r="DI23" s="21">
        <v>0</v>
      </c>
      <c r="DJ23" s="21">
        <v>2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2</v>
      </c>
      <c r="DQ23" s="21">
        <v>0</v>
      </c>
      <c r="DR23" s="21">
        <v>402</v>
      </c>
      <c r="DS23" s="21">
        <v>98</v>
      </c>
      <c r="DT23" s="21">
        <v>32</v>
      </c>
      <c r="DU23" s="21">
        <v>3</v>
      </c>
      <c r="DV23" s="21">
        <v>16</v>
      </c>
      <c r="DW23" s="21">
        <v>0</v>
      </c>
      <c r="DX23" s="21">
        <v>354</v>
      </c>
      <c r="DY23" s="21">
        <v>95</v>
      </c>
      <c r="DZ23" s="21">
        <v>293</v>
      </c>
      <c r="EA23" s="21">
        <v>69</v>
      </c>
      <c r="EB23" s="21">
        <v>15</v>
      </c>
      <c r="EC23" s="21">
        <v>1</v>
      </c>
      <c r="ED23" s="21">
        <v>11</v>
      </c>
      <c r="EE23" s="21">
        <v>0</v>
      </c>
      <c r="EF23" s="21">
        <v>267</v>
      </c>
      <c r="EG23" s="21">
        <v>68</v>
      </c>
      <c r="EH23" s="21">
        <v>109</v>
      </c>
      <c r="EI23" s="21">
        <v>29</v>
      </c>
      <c r="EJ23" s="21">
        <v>17</v>
      </c>
      <c r="EK23" s="21">
        <v>2</v>
      </c>
      <c r="EL23" s="21">
        <v>5</v>
      </c>
      <c r="EM23" s="21">
        <v>0</v>
      </c>
      <c r="EN23" s="21">
        <v>87</v>
      </c>
      <c r="EO23" s="22">
        <v>27</v>
      </c>
    </row>
    <row r="24" spans="1:145" ht="11.25">
      <c r="A24" s="19" t="s">
        <v>10</v>
      </c>
      <c r="B24" s="51">
        <v>483</v>
      </c>
      <c r="C24" s="21">
        <v>220</v>
      </c>
      <c r="D24" s="21">
        <v>65</v>
      </c>
      <c r="E24" s="21">
        <v>0</v>
      </c>
      <c r="F24" s="21">
        <v>24</v>
      </c>
      <c r="G24" s="21">
        <v>2</v>
      </c>
      <c r="H24" s="21">
        <v>394</v>
      </c>
      <c r="I24" s="21">
        <v>218</v>
      </c>
      <c r="J24" s="21">
        <v>310</v>
      </c>
      <c r="K24" s="21">
        <v>164</v>
      </c>
      <c r="L24" s="21">
        <v>30</v>
      </c>
      <c r="M24" s="21">
        <v>0</v>
      </c>
      <c r="N24" s="21">
        <v>14</v>
      </c>
      <c r="O24" s="21">
        <v>1</v>
      </c>
      <c r="P24" s="21">
        <v>266</v>
      </c>
      <c r="Q24" s="21">
        <v>163</v>
      </c>
      <c r="R24" s="21">
        <v>173</v>
      </c>
      <c r="S24" s="21">
        <v>56</v>
      </c>
      <c r="T24" s="21">
        <v>35</v>
      </c>
      <c r="U24" s="21">
        <v>0</v>
      </c>
      <c r="V24" s="21">
        <v>10</v>
      </c>
      <c r="W24" s="21">
        <v>1</v>
      </c>
      <c r="X24" s="21">
        <v>128</v>
      </c>
      <c r="Y24" s="21">
        <v>55</v>
      </c>
      <c r="Z24" s="21">
        <v>205</v>
      </c>
      <c r="AA24" s="21">
        <v>116</v>
      </c>
      <c r="AB24" s="21">
        <v>10</v>
      </c>
      <c r="AC24" s="21">
        <v>0</v>
      </c>
      <c r="AD24" s="21">
        <v>11</v>
      </c>
      <c r="AE24" s="21">
        <v>0</v>
      </c>
      <c r="AF24" s="21">
        <v>184</v>
      </c>
      <c r="AG24" s="21">
        <v>116</v>
      </c>
      <c r="AH24" s="21">
        <v>147</v>
      </c>
      <c r="AI24" s="21">
        <v>86</v>
      </c>
      <c r="AJ24" s="21">
        <v>5</v>
      </c>
      <c r="AK24" s="21">
        <v>0</v>
      </c>
      <c r="AL24" s="21">
        <v>7</v>
      </c>
      <c r="AM24" s="21">
        <v>0</v>
      </c>
      <c r="AN24" s="21">
        <v>135</v>
      </c>
      <c r="AO24" s="21">
        <v>86</v>
      </c>
      <c r="AP24" s="21">
        <v>58</v>
      </c>
      <c r="AQ24" s="21">
        <v>30</v>
      </c>
      <c r="AR24" s="21">
        <v>5</v>
      </c>
      <c r="AS24" s="21">
        <v>0</v>
      </c>
      <c r="AT24" s="21">
        <v>4</v>
      </c>
      <c r="AU24" s="21">
        <v>0</v>
      </c>
      <c r="AV24" s="21">
        <v>49</v>
      </c>
      <c r="AW24" s="21">
        <v>30</v>
      </c>
      <c r="AX24" s="21">
        <v>71</v>
      </c>
      <c r="AY24" s="21">
        <v>52</v>
      </c>
      <c r="AZ24" s="21">
        <v>1</v>
      </c>
      <c r="BA24" s="21">
        <v>0</v>
      </c>
      <c r="BB24" s="21">
        <v>4</v>
      </c>
      <c r="BC24" s="21">
        <v>2</v>
      </c>
      <c r="BD24" s="21">
        <v>66</v>
      </c>
      <c r="BE24" s="21">
        <v>50</v>
      </c>
      <c r="BF24" s="21">
        <v>60</v>
      </c>
      <c r="BG24" s="21">
        <v>46</v>
      </c>
      <c r="BH24" s="21">
        <v>0</v>
      </c>
      <c r="BI24" s="21">
        <v>0</v>
      </c>
      <c r="BJ24" s="21">
        <v>3</v>
      </c>
      <c r="BK24" s="21">
        <v>1</v>
      </c>
      <c r="BL24" s="21">
        <v>57</v>
      </c>
      <c r="BM24" s="21">
        <v>45</v>
      </c>
      <c r="BN24" s="21">
        <v>11</v>
      </c>
      <c r="BO24" s="21">
        <v>6</v>
      </c>
      <c r="BP24" s="21">
        <v>1</v>
      </c>
      <c r="BQ24" s="21">
        <v>0</v>
      </c>
      <c r="BR24" s="21">
        <v>1</v>
      </c>
      <c r="BS24" s="21">
        <v>1</v>
      </c>
      <c r="BT24" s="21">
        <v>9</v>
      </c>
      <c r="BU24" s="21">
        <v>5</v>
      </c>
      <c r="BV24" s="21">
        <v>100</v>
      </c>
      <c r="BW24" s="21">
        <v>7</v>
      </c>
      <c r="BX24" s="21">
        <v>32</v>
      </c>
      <c r="BY24" s="21">
        <v>0</v>
      </c>
      <c r="BZ24" s="21">
        <v>5</v>
      </c>
      <c r="CA24" s="21">
        <v>0</v>
      </c>
      <c r="CB24" s="21">
        <v>63</v>
      </c>
      <c r="CC24" s="21">
        <v>7</v>
      </c>
      <c r="CD24" s="21">
        <v>35</v>
      </c>
      <c r="CE24" s="21">
        <v>4</v>
      </c>
      <c r="CF24" s="21">
        <v>12</v>
      </c>
      <c r="CG24" s="21">
        <v>0</v>
      </c>
      <c r="CH24" s="21">
        <v>0</v>
      </c>
      <c r="CI24" s="21">
        <v>0</v>
      </c>
      <c r="CJ24" s="21">
        <v>23</v>
      </c>
      <c r="CK24" s="21">
        <v>4</v>
      </c>
      <c r="CL24" s="21">
        <v>65</v>
      </c>
      <c r="CM24" s="21">
        <v>3</v>
      </c>
      <c r="CN24" s="21">
        <v>20</v>
      </c>
      <c r="CO24" s="21">
        <v>0</v>
      </c>
      <c r="CP24" s="21">
        <v>5</v>
      </c>
      <c r="CQ24" s="21">
        <v>0</v>
      </c>
      <c r="CR24" s="21">
        <v>40</v>
      </c>
      <c r="CS24" s="21">
        <v>3</v>
      </c>
      <c r="CT24" s="21">
        <v>2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2</v>
      </c>
      <c r="DA24" s="21">
        <v>0</v>
      </c>
      <c r="DB24" s="21">
        <v>1</v>
      </c>
      <c r="DC24" s="21">
        <v>0</v>
      </c>
      <c r="DD24" s="21">
        <v>0</v>
      </c>
      <c r="DE24" s="21">
        <v>0</v>
      </c>
      <c r="DF24" s="21">
        <v>0</v>
      </c>
      <c r="DG24" s="21">
        <v>0</v>
      </c>
      <c r="DH24" s="21">
        <v>1</v>
      </c>
      <c r="DI24" s="21">
        <v>0</v>
      </c>
      <c r="DJ24" s="21">
        <v>1</v>
      </c>
      <c r="DK24" s="21">
        <v>0</v>
      </c>
      <c r="DL24" s="21">
        <v>0</v>
      </c>
      <c r="DM24" s="21">
        <v>0</v>
      </c>
      <c r="DN24" s="21">
        <v>0</v>
      </c>
      <c r="DO24" s="21">
        <v>0</v>
      </c>
      <c r="DP24" s="21">
        <v>1</v>
      </c>
      <c r="DQ24" s="21">
        <v>0</v>
      </c>
      <c r="DR24" s="21">
        <v>105</v>
      </c>
      <c r="DS24" s="21">
        <v>45</v>
      </c>
      <c r="DT24" s="21">
        <v>22</v>
      </c>
      <c r="DU24" s="21">
        <v>0</v>
      </c>
      <c r="DV24" s="21">
        <v>4</v>
      </c>
      <c r="DW24" s="21">
        <v>0</v>
      </c>
      <c r="DX24" s="21">
        <v>79</v>
      </c>
      <c r="DY24" s="21">
        <v>45</v>
      </c>
      <c r="DZ24" s="21">
        <v>67</v>
      </c>
      <c r="EA24" s="21">
        <v>28</v>
      </c>
      <c r="EB24" s="21">
        <v>13</v>
      </c>
      <c r="EC24" s="21">
        <v>0</v>
      </c>
      <c r="ED24" s="21">
        <v>4</v>
      </c>
      <c r="EE24" s="21">
        <v>0</v>
      </c>
      <c r="EF24" s="21">
        <v>50</v>
      </c>
      <c r="EG24" s="21">
        <v>28</v>
      </c>
      <c r="EH24" s="21">
        <v>38</v>
      </c>
      <c r="EI24" s="21">
        <v>17</v>
      </c>
      <c r="EJ24" s="21">
        <v>9</v>
      </c>
      <c r="EK24" s="21">
        <v>0</v>
      </c>
      <c r="EL24" s="21">
        <v>0</v>
      </c>
      <c r="EM24" s="21">
        <v>0</v>
      </c>
      <c r="EN24" s="21">
        <v>29</v>
      </c>
      <c r="EO24" s="22">
        <v>17</v>
      </c>
    </row>
    <row r="25" spans="1:145" ht="11.25">
      <c r="A25" s="19" t="s">
        <v>107</v>
      </c>
      <c r="B25" s="51">
        <v>688</v>
      </c>
      <c r="C25" s="21">
        <v>144</v>
      </c>
      <c r="D25" s="21">
        <v>69</v>
      </c>
      <c r="E25" s="21">
        <v>1</v>
      </c>
      <c r="F25" s="21">
        <v>45</v>
      </c>
      <c r="G25" s="21">
        <v>1</v>
      </c>
      <c r="H25" s="21">
        <v>574</v>
      </c>
      <c r="I25" s="21">
        <v>142</v>
      </c>
      <c r="J25" s="21">
        <v>483</v>
      </c>
      <c r="K25" s="21">
        <v>120</v>
      </c>
      <c r="L25" s="21">
        <v>45</v>
      </c>
      <c r="M25" s="21">
        <v>0</v>
      </c>
      <c r="N25" s="21">
        <v>27</v>
      </c>
      <c r="O25" s="21">
        <v>1</v>
      </c>
      <c r="P25" s="21">
        <v>411</v>
      </c>
      <c r="Q25" s="21">
        <v>119</v>
      </c>
      <c r="R25" s="21">
        <v>205</v>
      </c>
      <c r="S25" s="21">
        <v>24</v>
      </c>
      <c r="T25" s="21">
        <v>24</v>
      </c>
      <c r="U25" s="21">
        <v>1</v>
      </c>
      <c r="V25" s="21">
        <v>18</v>
      </c>
      <c r="W25" s="21">
        <v>0</v>
      </c>
      <c r="X25" s="21">
        <v>163</v>
      </c>
      <c r="Y25" s="21">
        <v>23</v>
      </c>
      <c r="Z25" s="21">
        <v>200</v>
      </c>
      <c r="AA25" s="21">
        <v>53</v>
      </c>
      <c r="AB25" s="21">
        <v>7</v>
      </c>
      <c r="AC25" s="21">
        <v>0</v>
      </c>
      <c r="AD25" s="21">
        <v>17</v>
      </c>
      <c r="AE25" s="21">
        <v>0</v>
      </c>
      <c r="AF25" s="21">
        <v>176</v>
      </c>
      <c r="AG25" s="21">
        <v>53</v>
      </c>
      <c r="AH25" s="21">
        <v>164</v>
      </c>
      <c r="AI25" s="21">
        <v>47</v>
      </c>
      <c r="AJ25" s="21">
        <v>4</v>
      </c>
      <c r="AK25" s="21">
        <v>0</v>
      </c>
      <c r="AL25" s="21">
        <v>10</v>
      </c>
      <c r="AM25" s="21">
        <v>0</v>
      </c>
      <c r="AN25" s="21">
        <v>150</v>
      </c>
      <c r="AO25" s="21">
        <v>47</v>
      </c>
      <c r="AP25" s="21">
        <v>36</v>
      </c>
      <c r="AQ25" s="21">
        <v>6</v>
      </c>
      <c r="AR25" s="21">
        <v>3</v>
      </c>
      <c r="AS25" s="21">
        <v>0</v>
      </c>
      <c r="AT25" s="21">
        <v>7</v>
      </c>
      <c r="AU25" s="21">
        <v>0</v>
      </c>
      <c r="AV25" s="21">
        <v>26</v>
      </c>
      <c r="AW25" s="21">
        <v>6</v>
      </c>
      <c r="AX25" s="21">
        <v>71</v>
      </c>
      <c r="AY25" s="21">
        <v>28</v>
      </c>
      <c r="AZ25" s="21">
        <v>0</v>
      </c>
      <c r="BA25" s="21">
        <v>0</v>
      </c>
      <c r="BB25" s="21">
        <v>1</v>
      </c>
      <c r="BC25" s="21">
        <v>0</v>
      </c>
      <c r="BD25" s="21">
        <v>70</v>
      </c>
      <c r="BE25" s="21">
        <v>28</v>
      </c>
      <c r="BF25" s="21">
        <v>67</v>
      </c>
      <c r="BG25" s="21">
        <v>28</v>
      </c>
      <c r="BH25" s="21">
        <v>0</v>
      </c>
      <c r="BI25" s="21">
        <v>0</v>
      </c>
      <c r="BJ25" s="21">
        <v>1</v>
      </c>
      <c r="BK25" s="21">
        <v>0</v>
      </c>
      <c r="BL25" s="21">
        <v>66</v>
      </c>
      <c r="BM25" s="21">
        <v>28</v>
      </c>
      <c r="BN25" s="21">
        <v>4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4</v>
      </c>
      <c r="BU25" s="21">
        <v>0</v>
      </c>
      <c r="BV25" s="21">
        <v>107</v>
      </c>
      <c r="BW25" s="21">
        <v>5</v>
      </c>
      <c r="BX25" s="21">
        <v>22</v>
      </c>
      <c r="BY25" s="21">
        <v>0</v>
      </c>
      <c r="BZ25" s="21">
        <v>12</v>
      </c>
      <c r="CA25" s="21">
        <v>0</v>
      </c>
      <c r="CB25" s="21">
        <v>73</v>
      </c>
      <c r="CC25" s="21">
        <v>5</v>
      </c>
      <c r="CD25" s="21">
        <v>43</v>
      </c>
      <c r="CE25" s="21">
        <v>4</v>
      </c>
      <c r="CF25" s="21">
        <v>12</v>
      </c>
      <c r="CG25" s="21">
        <v>0</v>
      </c>
      <c r="CH25" s="21">
        <v>4</v>
      </c>
      <c r="CI25" s="21">
        <v>0</v>
      </c>
      <c r="CJ25" s="21">
        <v>27</v>
      </c>
      <c r="CK25" s="21">
        <v>4</v>
      </c>
      <c r="CL25" s="21">
        <v>64</v>
      </c>
      <c r="CM25" s="21">
        <v>1</v>
      </c>
      <c r="CN25" s="21">
        <v>10</v>
      </c>
      <c r="CO25" s="21">
        <v>0</v>
      </c>
      <c r="CP25" s="21">
        <v>8</v>
      </c>
      <c r="CQ25" s="21">
        <v>0</v>
      </c>
      <c r="CR25" s="21">
        <v>46</v>
      </c>
      <c r="CS25" s="21">
        <v>1</v>
      </c>
      <c r="CT25" s="21">
        <v>29</v>
      </c>
      <c r="CU25" s="21">
        <v>0</v>
      </c>
      <c r="CV25" s="21">
        <v>2</v>
      </c>
      <c r="CW25" s="21">
        <v>0</v>
      </c>
      <c r="CX25" s="21">
        <v>0</v>
      </c>
      <c r="CY25" s="21">
        <v>0</v>
      </c>
      <c r="CZ25" s="21">
        <v>27</v>
      </c>
      <c r="DA25" s="21">
        <v>0</v>
      </c>
      <c r="DB25" s="21">
        <v>10</v>
      </c>
      <c r="DC25" s="21">
        <v>0</v>
      </c>
      <c r="DD25" s="21">
        <v>2</v>
      </c>
      <c r="DE25" s="21">
        <v>0</v>
      </c>
      <c r="DF25" s="21">
        <v>0</v>
      </c>
      <c r="DG25" s="21">
        <v>0</v>
      </c>
      <c r="DH25" s="21">
        <v>8</v>
      </c>
      <c r="DI25" s="21">
        <v>0</v>
      </c>
      <c r="DJ25" s="21">
        <v>19</v>
      </c>
      <c r="DK25" s="21">
        <v>0</v>
      </c>
      <c r="DL25" s="21">
        <v>0</v>
      </c>
      <c r="DM25" s="21">
        <v>0</v>
      </c>
      <c r="DN25" s="21">
        <v>0</v>
      </c>
      <c r="DO25" s="21">
        <v>0</v>
      </c>
      <c r="DP25" s="21">
        <v>19</v>
      </c>
      <c r="DQ25" s="21">
        <v>0</v>
      </c>
      <c r="DR25" s="21">
        <v>281</v>
      </c>
      <c r="DS25" s="21">
        <v>58</v>
      </c>
      <c r="DT25" s="21">
        <v>38</v>
      </c>
      <c r="DU25" s="21">
        <v>1</v>
      </c>
      <c r="DV25" s="21">
        <v>15</v>
      </c>
      <c r="DW25" s="21">
        <v>1</v>
      </c>
      <c r="DX25" s="21">
        <v>228</v>
      </c>
      <c r="DY25" s="21">
        <v>56</v>
      </c>
      <c r="DZ25" s="21">
        <v>199</v>
      </c>
      <c r="EA25" s="21">
        <v>41</v>
      </c>
      <c r="EB25" s="21">
        <v>27</v>
      </c>
      <c r="EC25" s="21">
        <v>0</v>
      </c>
      <c r="ED25" s="21">
        <v>12</v>
      </c>
      <c r="EE25" s="21">
        <v>1</v>
      </c>
      <c r="EF25" s="21">
        <v>160</v>
      </c>
      <c r="EG25" s="21">
        <v>40</v>
      </c>
      <c r="EH25" s="21">
        <v>82</v>
      </c>
      <c r="EI25" s="21">
        <v>17</v>
      </c>
      <c r="EJ25" s="21">
        <v>11</v>
      </c>
      <c r="EK25" s="21">
        <v>1</v>
      </c>
      <c r="EL25" s="21">
        <v>3</v>
      </c>
      <c r="EM25" s="21">
        <v>0</v>
      </c>
      <c r="EN25" s="21">
        <v>68</v>
      </c>
      <c r="EO25" s="22">
        <v>16</v>
      </c>
    </row>
    <row r="26" spans="1:145" ht="11.25">
      <c r="A26" s="19" t="s">
        <v>2</v>
      </c>
      <c r="B26" s="51">
        <v>540</v>
      </c>
      <c r="C26" s="21">
        <v>381</v>
      </c>
      <c r="D26" s="21">
        <v>32</v>
      </c>
      <c r="E26" s="21">
        <v>1</v>
      </c>
      <c r="F26" s="21">
        <v>19</v>
      </c>
      <c r="G26" s="21">
        <v>4</v>
      </c>
      <c r="H26" s="21">
        <v>489</v>
      </c>
      <c r="I26" s="21">
        <v>376</v>
      </c>
      <c r="J26" s="21">
        <v>382</v>
      </c>
      <c r="K26" s="21">
        <v>297</v>
      </c>
      <c r="L26" s="21">
        <v>22</v>
      </c>
      <c r="M26" s="21">
        <v>1</v>
      </c>
      <c r="N26" s="21">
        <v>9</v>
      </c>
      <c r="O26" s="21">
        <v>1</v>
      </c>
      <c r="P26" s="21">
        <v>351</v>
      </c>
      <c r="Q26" s="21">
        <v>295</v>
      </c>
      <c r="R26" s="21">
        <v>158</v>
      </c>
      <c r="S26" s="21">
        <v>84</v>
      </c>
      <c r="T26" s="21">
        <v>10</v>
      </c>
      <c r="U26" s="21">
        <v>0</v>
      </c>
      <c r="V26" s="21">
        <v>10</v>
      </c>
      <c r="W26" s="21">
        <v>3</v>
      </c>
      <c r="X26" s="21">
        <v>138</v>
      </c>
      <c r="Y26" s="21">
        <v>81</v>
      </c>
      <c r="Z26" s="21">
        <v>233</v>
      </c>
      <c r="AA26" s="21">
        <v>207</v>
      </c>
      <c r="AB26" s="21">
        <v>4</v>
      </c>
      <c r="AC26" s="21">
        <v>0</v>
      </c>
      <c r="AD26" s="21">
        <v>9</v>
      </c>
      <c r="AE26" s="21">
        <v>2</v>
      </c>
      <c r="AF26" s="21">
        <v>220</v>
      </c>
      <c r="AG26" s="21">
        <v>205</v>
      </c>
      <c r="AH26" s="21">
        <v>172</v>
      </c>
      <c r="AI26" s="21">
        <v>155</v>
      </c>
      <c r="AJ26" s="21">
        <v>3</v>
      </c>
      <c r="AK26" s="21">
        <v>0</v>
      </c>
      <c r="AL26" s="21">
        <v>5</v>
      </c>
      <c r="AM26" s="21">
        <v>1</v>
      </c>
      <c r="AN26" s="21">
        <v>164</v>
      </c>
      <c r="AO26" s="21">
        <v>154</v>
      </c>
      <c r="AP26" s="21">
        <v>61</v>
      </c>
      <c r="AQ26" s="21">
        <v>52</v>
      </c>
      <c r="AR26" s="21">
        <v>1</v>
      </c>
      <c r="AS26" s="21">
        <v>0</v>
      </c>
      <c r="AT26" s="21">
        <v>4</v>
      </c>
      <c r="AU26" s="21">
        <v>1</v>
      </c>
      <c r="AV26" s="21">
        <v>56</v>
      </c>
      <c r="AW26" s="21">
        <v>51</v>
      </c>
      <c r="AX26" s="21">
        <v>100</v>
      </c>
      <c r="AY26" s="21">
        <v>77</v>
      </c>
      <c r="AZ26" s="21">
        <v>1</v>
      </c>
      <c r="BA26" s="21">
        <v>0</v>
      </c>
      <c r="BB26" s="21">
        <v>4</v>
      </c>
      <c r="BC26" s="21">
        <v>1</v>
      </c>
      <c r="BD26" s="21">
        <v>95</v>
      </c>
      <c r="BE26" s="21">
        <v>76</v>
      </c>
      <c r="BF26" s="21">
        <v>95</v>
      </c>
      <c r="BG26" s="21">
        <v>75</v>
      </c>
      <c r="BH26" s="21">
        <v>1</v>
      </c>
      <c r="BI26" s="21">
        <v>0</v>
      </c>
      <c r="BJ26" s="21">
        <v>2</v>
      </c>
      <c r="BK26" s="21">
        <v>0</v>
      </c>
      <c r="BL26" s="21">
        <v>92</v>
      </c>
      <c r="BM26" s="21">
        <v>75</v>
      </c>
      <c r="BN26" s="21">
        <v>5</v>
      </c>
      <c r="BO26" s="21">
        <v>2</v>
      </c>
      <c r="BP26" s="21">
        <v>0</v>
      </c>
      <c r="BQ26" s="21">
        <v>0</v>
      </c>
      <c r="BR26" s="21">
        <v>2</v>
      </c>
      <c r="BS26" s="21">
        <v>1</v>
      </c>
      <c r="BT26" s="21">
        <v>3</v>
      </c>
      <c r="BU26" s="21">
        <v>1</v>
      </c>
      <c r="BV26" s="21">
        <v>50</v>
      </c>
      <c r="BW26" s="21">
        <v>0</v>
      </c>
      <c r="BX26" s="21">
        <v>12</v>
      </c>
      <c r="BY26" s="21">
        <v>0</v>
      </c>
      <c r="BZ26" s="21">
        <v>3</v>
      </c>
      <c r="CA26" s="21">
        <v>0</v>
      </c>
      <c r="CB26" s="21">
        <v>35</v>
      </c>
      <c r="CC26" s="21">
        <v>0</v>
      </c>
      <c r="CD26" s="21">
        <v>18</v>
      </c>
      <c r="CE26" s="21">
        <v>0</v>
      </c>
      <c r="CF26" s="21">
        <v>6</v>
      </c>
      <c r="CG26" s="21">
        <v>0</v>
      </c>
      <c r="CH26" s="21">
        <v>1</v>
      </c>
      <c r="CI26" s="21">
        <v>0</v>
      </c>
      <c r="CJ26" s="21">
        <v>11</v>
      </c>
      <c r="CK26" s="21">
        <v>0</v>
      </c>
      <c r="CL26" s="21">
        <v>32</v>
      </c>
      <c r="CM26" s="21">
        <v>0</v>
      </c>
      <c r="CN26" s="21">
        <v>6</v>
      </c>
      <c r="CO26" s="21">
        <v>0</v>
      </c>
      <c r="CP26" s="21">
        <v>2</v>
      </c>
      <c r="CQ26" s="21">
        <v>0</v>
      </c>
      <c r="CR26" s="21">
        <v>24</v>
      </c>
      <c r="CS26" s="21">
        <v>0</v>
      </c>
      <c r="CT26" s="21">
        <v>5</v>
      </c>
      <c r="CU26" s="21">
        <v>0</v>
      </c>
      <c r="CV26" s="21">
        <v>0</v>
      </c>
      <c r="CW26" s="21">
        <v>0</v>
      </c>
      <c r="CX26" s="21">
        <v>1</v>
      </c>
      <c r="CY26" s="21">
        <v>0</v>
      </c>
      <c r="CZ26" s="21">
        <v>4</v>
      </c>
      <c r="DA26" s="21">
        <v>0</v>
      </c>
      <c r="DB26" s="21">
        <v>2</v>
      </c>
      <c r="DC26" s="21">
        <v>0</v>
      </c>
      <c r="DD26" s="21">
        <v>0</v>
      </c>
      <c r="DE26" s="21">
        <v>0</v>
      </c>
      <c r="DF26" s="21">
        <v>0</v>
      </c>
      <c r="DG26" s="21">
        <v>0</v>
      </c>
      <c r="DH26" s="21">
        <v>2</v>
      </c>
      <c r="DI26" s="21">
        <v>0</v>
      </c>
      <c r="DJ26" s="21">
        <v>3</v>
      </c>
      <c r="DK26" s="21">
        <v>0</v>
      </c>
      <c r="DL26" s="21">
        <v>0</v>
      </c>
      <c r="DM26" s="21">
        <v>0</v>
      </c>
      <c r="DN26" s="21">
        <v>1</v>
      </c>
      <c r="DO26" s="21">
        <v>0</v>
      </c>
      <c r="DP26" s="21">
        <v>2</v>
      </c>
      <c r="DQ26" s="21">
        <v>0</v>
      </c>
      <c r="DR26" s="21">
        <v>152</v>
      </c>
      <c r="DS26" s="21">
        <v>97</v>
      </c>
      <c r="DT26" s="21">
        <v>15</v>
      </c>
      <c r="DU26" s="21">
        <v>1</v>
      </c>
      <c r="DV26" s="21">
        <v>2</v>
      </c>
      <c r="DW26" s="21">
        <v>1</v>
      </c>
      <c r="DX26" s="21">
        <v>135</v>
      </c>
      <c r="DY26" s="21">
        <v>95</v>
      </c>
      <c r="DZ26" s="21">
        <v>95</v>
      </c>
      <c r="EA26" s="21">
        <v>67</v>
      </c>
      <c r="EB26" s="21">
        <v>12</v>
      </c>
      <c r="EC26" s="21">
        <v>1</v>
      </c>
      <c r="ED26" s="21">
        <v>1</v>
      </c>
      <c r="EE26" s="21">
        <v>0</v>
      </c>
      <c r="EF26" s="21">
        <v>82</v>
      </c>
      <c r="EG26" s="21">
        <v>66</v>
      </c>
      <c r="EH26" s="21">
        <v>57</v>
      </c>
      <c r="EI26" s="21">
        <v>30</v>
      </c>
      <c r="EJ26" s="21">
        <v>3</v>
      </c>
      <c r="EK26" s="21">
        <v>0</v>
      </c>
      <c r="EL26" s="21">
        <v>1</v>
      </c>
      <c r="EM26" s="21">
        <v>1</v>
      </c>
      <c r="EN26" s="21">
        <v>53</v>
      </c>
      <c r="EO26" s="22">
        <v>29</v>
      </c>
    </row>
    <row r="27" spans="1:145" ht="11.25">
      <c r="A27" s="19" t="s">
        <v>98</v>
      </c>
      <c r="B27" s="51">
        <v>787</v>
      </c>
      <c r="C27" s="21">
        <v>405</v>
      </c>
      <c r="D27" s="21">
        <v>31</v>
      </c>
      <c r="E27" s="21">
        <v>5</v>
      </c>
      <c r="F27" s="21">
        <v>6</v>
      </c>
      <c r="G27" s="21">
        <v>2</v>
      </c>
      <c r="H27" s="21">
        <v>750</v>
      </c>
      <c r="I27" s="21">
        <v>398</v>
      </c>
      <c r="J27" s="21">
        <v>575</v>
      </c>
      <c r="K27" s="21">
        <v>323</v>
      </c>
      <c r="L27" s="21">
        <v>17</v>
      </c>
      <c r="M27" s="21">
        <v>3</v>
      </c>
      <c r="N27" s="21">
        <v>3</v>
      </c>
      <c r="O27" s="21">
        <v>2</v>
      </c>
      <c r="P27" s="21">
        <v>555</v>
      </c>
      <c r="Q27" s="21">
        <v>318</v>
      </c>
      <c r="R27" s="21">
        <v>212</v>
      </c>
      <c r="S27" s="21">
        <v>82</v>
      </c>
      <c r="T27" s="21">
        <v>14</v>
      </c>
      <c r="U27" s="21">
        <v>2</v>
      </c>
      <c r="V27" s="21">
        <v>3</v>
      </c>
      <c r="W27" s="21">
        <v>0</v>
      </c>
      <c r="X27" s="21">
        <v>195</v>
      </c>
      <c r="Y27" s="21">
        <v>80</v>
      </c>
      <c r="Z27" s="21">
        <v>370</v>
      </c>
      <c r="AA27" s="21">
        <v>290</v>
      </c>
      <c r="AB27" s="21">
        <v>1</v>
      </c>
      <c r="AC27" s="21">
        <v>0</v>
      </c>
      <c r="AD27" s="21">
        <v>0</v>
      </c>
      <c r="AE27" s="21">
        <v>0</v>
      </c>
      <c r="AF27" s="21">
        <v>369</v>
      </c>
      <c r="AG27" s="21">
        <v>290</v>
      </c>
      <c r="AH27" s="21">
        <v>306</v>
      </c>
      <c r="AI27" s="21">
        <v>238</v>
      </c>
      <c r="AJ27" s="21">
        <v>0</v>
      </c>
      <c r="AK27" s="21">
        <v>0</v>
      </c>
      <c r="AL27" s="21">
        <v>0</v>
      </c>
      <c r="AM27" s="21">
        <v>0</v>
      </c>
      <c r="AN27" s="21">
        <v>306</v>
      </c>
      <c r="AO27" s="21">
        <v>238</v>
      </c>
      <c r="AP27" s="21">
        <v>64</v>
      </c>
      <c r="AQ27" s="21">
        <v>52</v>
      </c>
      <c r="AR27" s="21">
        <v>1</v>
      </c>
      <c r="AS27" s="21">
        <v>0</v>
      </c>
      <c r="AT27" s="21">
        <v>0</v>
      </c>
      <c r="AU27" s="21">
        <v>0</v>
      </c>
      <c r="AV27" s="21">
        <v>63</v>
      </c>
      <c r="AW27" s="21">
        <v>52</v>
      </c>
      <c r="AX27" s="21">
        <v>75</v>
      </c>
      <c r="AY27" s="21">
        <v>44</v>
      </c>
      <c r="AZ27" s="21">
        <v>0</v>
      </c>
      <c r="BA27" s="21">
        <v>0</v>
      </c>
      <c r="BB27" s="21">
        <v>0</v>
      </c>
      <c r="BC27" s="21">
        <v>0</v>
      </c>
      <c r="BD27" s="21">
        <v>75</v>
      </c>
      <c r="BE27" s="21">
        <v>44</v>
      </c>
      <c r="BF27" s="21">
        <v>69</v>
      </c>
      <c r="BG27" s="21">
        <v>42</v>
      </c>
      <c r="BH27" s="21">
        <v>0</v>
      </c>
      <c r="BI27" s="21">
        <v>0</v>
      </c>
      <c r="BJ27" s="21">
        <v>0</v>
      </c>
      <c r="BK27" s="21">
        <v>0</v>
      </c>
      <c r="BL27" s="21">
        <v>69</v>
      </c>
      <c r="BM27" s="21">
        <v>42</v>
      </c>
      <c r="BN27" s="21">
        <v>6</v>
      </c>
      <c r="BO27" s="21">
        <v>2</v>
      </c>
      <c r="BP27" s="21">
        <v>0</v>
      </c>
      <c r="BQ27" s="21">
        <v>0</v>
      </c>
      <c r="BR27" s="21">
        <v>0</v>
      </c>
      <c r="BS27" s="21">
        <v>0</v>
      </c>
      <c r="BT27" s="21">
        <v>6</v>
      </c>
      <c r="BU27" s="21">
        <v>2</v>
      </c>
      <c r="BV27" s="21">
        <v>142</v>
      </c>
      <c r="BW27" s="21">
        <v>11</v>
      </c>
      <c r="BX27" s="21">
        <v>9</v>
      </c>
      <c r="BY27" s="21">
        <v>0</v>
      </c>
      <c r="BZ27" s="21">
        <v>4</v>
      </c>
      <c r="CA27" s="21">
        <v>0</v>
      </c>
      <c r="CB27" s="21">
        <v>129</v>
      </c>
      <c r="CC27" s="21">
        <v>11</v>
      </c>
      <c r="CD27" s="21">
        <v>73</v>
      </c>
      <c r="CE27" s="21">
        <v>4</v>
      </c>
      <c r="CF27" s="21">
        <v>6</v>
      </c>
      <c r="CG27" s="21">
        <v>0</v>
      </c>
      <c r="CH27" s="21">
        <v>1</v>
      </c>
      <c r="CI27" s="21">
        <v>0</v>
      </c>
      <c r="CJ27" s="21">
        <v>66</v>
      </c>
      <c r="CK27" s="21">
        <v>4</v>
      </c>
      <c r="CL27" s="21">
        <v>69</v>
      </c>
      <c r="CM27" s="21">
        <v>7</v>
      </c>
      <c r="CN27" s="21">
        <v>3</v>
      </c>
      <c r="CO27" s="21">
        <v>0</v>
      </c>
      <c r="CP27" s="21">
        <v>3</v>
      </c>
      <c r="CQ27" s="21">
        <v>0</v>
      </c>
      <c r="CR27" s="21">
        <v>63</v>
      </c>
      <c r="CS27" s="21">
        <v>7</v>
      </c>
      <c r="CT27" s="21">
        <v>14</v>
      </c>
      <c r="CU27" s="21">
        <v>1</v>
      </c>
      <c r="CV27" s="21">
        <v>2</v>
      </c>
      <c r="CW27" s="21">
        <v>0</v>
      </c>
      <c r="CX27" s="21">
        <v>0</v>
      </c>
      <c r="CY27" s="21">
        <v>0</v>
      </c>
      <c r="CZ27" s="21">
        <v>12</v>
      </c>
      <c r="DA27" s="21">
        <v>1</v>
      </c>
      <c r="DB27" s="21">
        <v>7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7</v>
      </c>
      <c r="DI27" s="21">
        <v>0</v>
      </c>
      <c r="DJ27" s="21">
        <v>7</v>
      </c>
      <c r="DK27" s="21">
        <v>1</v>
      </c>
      <c r="DL27" s="21">
        <v>2</v>
      </c>
      <c r="DM27" s="21">
        <v>0</v>
      </c>
      <c r="DN27" s="21">
        <v>0</v>
      </c>
      <c r="DO27" s="21">
        <v>0</v>
      </c>
      <c r="DP27" s="21">
        <v>5</v>
      </c>
      <c r="DQ27" s="21">
        <v>1</v>
      </c>
      <c r="DR27" s="21">
        <v>186</v>
      </c>
      <c r="DS27" s="21">
        <v>59</v>
      </c>
      <c r="DT27" s="21">
        <v>19</v>
      </c>
      <c r="DU27" s="21">
        <v>5</v>
      </c>
      <c r="DV27" s="21">
        <v>2</v>
      </c>
      <c r="DW27" s="21">
        <v>2</v>
      </c>
      <c r="DX27" s="21">
        <v>165</v>
      </c>
      <c r="DY27" s="21">
        <v>52</v>
      </c>
      <c r="DZ27" s="21">
        <v>120</v>
      </c>
      <c r="EA27" s="21">
        <v>39</v>
      </c>
      <c r="EB27" s="21">
        <v>11</v>
      </c>
      <c r="EC27" s="21">
        <v>3</v>
      </c>
      <c r="ED27" s="21">
        <v>2</v>
      </c>
      <c r="EE27" s="21">
        <v>2</v>
      </c>
      <c r="EF27" s="21">
        <v>107</v>
      </c>
      <c r="EG27" s="21">
        <v>34</v>
      </c>
      <c r="EH27" s="21">
        <v>66</v>
      </c>
      <c r="EI27" s="21">
        <v>20</v>
      </c>
      <c r="EJ27" s="21">
        <v>8</v>
      </c>
      <c r="EK27" s="21">
        <v>2</v>
      </c>
      <c r="EL27" s="21">
        <v>0</v>
      </c>
      <c r="EM27" s="21">
        <v>0</v>
      </c>
      <c r="EN27" s="21">
        <v>58</v>
      </c>
      <c r="EO27" s="22">
        <v>18</v>
      </c>
    </row>
    <row r="28" spans="1:145" ht="11.25">
      <c r="A28" s="19" t="s">
        <v>27</v>
      </c>
      <c r="B28" s="51">
        <v>322</v>
      </c>
      <c r="C28" s="21">
        <v>265</v>
      </c>
      <c r="D28" s="21">
        <v>4</v>
      </c>
      <c r="E28" s="21">
        <v>2</v>
      </c>
      <c r="F28" s="21">
        <v>4</v>
      </c>
      <c r="G28" s="21">
        <v>1</v>
      </c>
      <c r="H28" s="21">
        <v>314</v>
      </c>
      <c r="I28" s="21">
        <v>262</v>
      </c>
      <c r="J28" s="21">
        <v>254</v>
      </c>
      <c r="K28" s="21">
        <v>211</v>
      </c>
      <c r="L28" s="21">
        <v>2</v>
      </c>
      <c r="M28" s="21">
        <v>2</v>
      </c>
      <c r="N28" s="21">
        <v>1</v>
      </c>
      <c r="O28" s="21">
        <v>0</v>
      </c>
      <c r="P28" s="21">
        <v>251</v>
      </c>
      <c r="Q28" s="21">
        <v>209</v>
      </c>
      <c r="R28" s="21">
        <v>68</v>
      </c>
      <c r="S28" s="21">
        <v>54</v>
      </c>
      <c r="T28" s="21">
        <v>2</v>
      </c>
      <c r="U28" s="21">
        <v>0</v>
      </c>
      <c r="V28" s="21">
        <v>3</v>
      </c>
      <c r="W28" s="21">
        <v>1</v>
      </c>
      <c r="X28" s="21">
        <v>63</v>
      </c>
      <c r="Y28" s="21">
        <v>53</v>
      </c>
      <c r="Z28" s="21">
        <v>127</v>
      </c>
      <c r="AA28" s="21">
        <v>112</v>
      </c>
      <c r="AB28" s="21">
        <v>0</v>
      </c>
      <c r="AC28" s="21">
        <v>0</v>
      </c>
      <c r="AD28" s="21">
        <v>1</v>
      </c>
      <c r="AE28" s="21">
        <v>0</v>
      </c>
      <c r="AF28" s="21">
        <v>126</v>
      </c>
      <c r="AG28" s="21">
        <v>112</v>
      </c>
      <c r="AH28" s="21">
        <v>101</v>
      </c>
      <c r="AI28" s="21">
        <v>91</v>
      </c>
      <c r="AJ28" s="21">
        <v>0</v>
      </c>
      <c r="AK28" s="21">
        <v>0</v>
      </c>
      <c r="AL28" s="21">
        <v>0</v>
      </c>
      <c r="AM28" s="21">
        <v>0</v>
      </c>
      <c r="AN28" s="21">
        <v>101</v>
      </c>
      <c r="AO28" s="21">
        <v>91</v>
      </c>
      <c r="AP28" s="21">
        <v>26</v>
      </c>
      <c r="AQ28" s="21">
        <v>21</v>
      </c>
      <c r="AR28" s="21">
        <v>0</v>
      </c>
      <c r="AS28" s="21">
        <v>0</v>
      </c>
      <c r="AT28" s="21">
        <v>1</v>
      </c>
      <c r="AU28" s="21">
        <v>0</v>
      </c>
      <c r="AV28" s="21">
        <v>25</v>
      </c>
      <c r="AW28" s="21">
        <v>21</v>
      </c>
      <c r="AX28" s="21">
        <v>116</v>
      </c>
      <c r="AY28" s="21">
        <v>112</v>
      </c>
      <c r="AZ28" s="21">
        <v>1</v>
      </c>
      <c r="BA28" s="21">
        <v>1</v>
      </c>
      <c r="BB28" s="21">
        <v>1</v>
      </c>
      <c r="BC28" s="21">
        <v>1</v>
      </c>
      <c r="BD28" s="21">
        <v>114</v>
      </c>
      <c r="BE28" s="21">
        <v>110</v>
      </c>
      <c r="BF28" s="21">
        <v>101</v>
      </c>
      <c r="BG28" s="21">
        <v>97</v>
      </c>
      <c r="BH28" s="21">
        <v>1</v>
      </c>
      <c r="BI28" s="21">
        <v>1</v>
      </c>
      <c r="BJ28" s="21">
        <v>0</v>
      </c>
      <c r="BK28" s="21">
        <v>0</v>
      </c>
      <c r="BL28" s="21">
        <v>100</v>
      </c>
      <c r="BM28" s="21">
        <v>96</v>
      </c>
      <c r="BN28" s="21">
        <v>15</v>
      </c>
      <c r="BO28" s="21">
        <v>15</v>
      </c>
      <c r="BP28" s="21">
        <v>0</v>
      </c>
      <c r="BQ28" s="21">
        <v>0</v>
      </c>
      <c r="BR28" s="21">
        <v>1</v>
      </c>
      <c r="BS28" s="21">
        <v>1</v>
      </c>
      <c r="BT28" s="21">
        <v>14</v>
      </c>
      <c r="BU28" s="21">
        <v>14</v>
      </c>
      <c r="BV28" s="21">
        <v>15</v>
      </c>
      <c r="BW28" s="21">
        <v>7</v>
      </c>
      <c r="BX28" s="21">
        <v>2</v>
      </c>
      <c r="BY28" s="21">
        <v>0</v>
      </c>
      <c r="BZ28" s="21">
        <v>1</v>
      </c>
      <c r="CA28" s="21">
        <v>0</v>
      </c>
      <c r="CB28" s="21">
        <v>12</v>
      </c>
      <c r="CC28" s="21">
        <v>7</v>
      </c>
      <c r="CD28" s="21">
        <v>6</v>
      </c>
      <c r="CE28" s="21">
        <v>3</v>
      </c>
      <c r="CF28" s="21">
        <v>0</v>
      </c>
      <c r="CG28" s="21">
        <v>0</v>
      </c>
      <c r="CH28" s="21">
        <v>0</v>
      </c>
      <c r="CI28" s="21">
        <v>0</v>
      </c>
      <c r="CJ28" s="21">
        <v>6</v>
      </c>
      <c r="CK28" s="21">
        <v>3</v>
      </c>
      <c r="CL28" s="21">
        <v>9</v>
      </c>
      <c r="CM28" s="21">
        <v>4</v>
      </c>
      <c r="CN28" s="21">
        <v>2</v>
      </c>
      <c r="CO28" s="21">
        <v>0</v>
      </c>
      <c r="CP28" s="21">
        <v>1</v>
      </c>
      <c r="CQ28" s="21">
        <v>0</v>
      </c>
      <c r="CR28" s="21">
        <v>6</v>
      </c>
      <c r="CS28" s="21">
        <v>4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64</v>
      </c>
      <c r="DS28" s="21">
        <v>34</v>
      </c>
      <c r="DT28" s="21">
        <v>1</v>
      </c>
      <c r="DU28" s="21">
        <v>1</v>
      </c>
      <c r="DV28" s="21">
        <v>1</v>
      </c>
      <c r="DW28" s="21">
        <v>0</v>
      </c>
      <c r="DX28" s="21">
        <v>62</v>
      </c>
      <c r="DY28" s="21">
        <v>33</v>
      </c>
      <c r="DZ28" s="21">
        <v>46</v>
      </c>
      <c r="EA28" s="21">
        <v>20</v>
      </c>
      <c r="EB28" s="21">
        <v>1</v>
      </c>
      <c r="EC28" s="21">
        <v>1</v>
      </c>
      <c r="ED28" s="21">
        <v>1</v>
      </c>
      <c r="EE28" s="21">
        <v>0</v>
      </c>
      <c r="EF28" s="21">
        <v>44</v>
      </c>
      <c r="EG28" s="21">
        <v>19</v>
      </c>
      <c r="EH28" s="21">
        <v>18</v>
      </c>
      <c r="EI28" s="21">
        <v>14</v>
      </c>
      <c r="EJ28" s="21">
        <v>0</v>
      </c>
      <c r="EK28" s="21">
        <v>0</v>
      </c>
      <c r="EL28" s="21">
        <v>0</v>
      </c>
      <c r="EM28" s="21">
        <v>0</v>
      </c>
      <c r="EN28" s="21">
        <v>18</v>
      </c>
      <c r="EO28" s="22">
        <v>14</v>
      </c>
    </row>
    <row r="29" spans="1:145" ht="11.25">
      <c r="A29" s="19" t="s">
        <v>75</v>
      </c>
      <c r="B29" s="51">
        <v>5036</v>
      </c>
      <c r="C29" s="21">
        <v>424</v>
      </c>
      <c r="D29" s="21">
        <v>636</v>
      </c>
      <c r="E29" s="21">
        <v>6</v>
      </c>
      <c r="F29" s="21">
        <v>525</v>
      </c>
      <c r="G29" s="21">
        <v>1</v>
      </c>
      <c r="H29" s="21">
        <v>3875</v>
      </c>
      <c r="I29" s="21">
        <v>417</v>
      </c>
      <c r="J29" s="21">
        <v>3295</v>
      </c>
      <c r="K29" s="21">
        <v>345</v>
      </c>
      <c r="L29" s="21">
        <v>292</v>
      </c>
      <c r="M29" s="21">
        <v>3</v>
      </c>
      <c r="N29" s="21">
        <v>240</v>
      </c>
      <c r="O29" s="21">
        <v>0</v>
      </c>
      <c r="P29" s="21">
        <v>2763</v>
      </c>
      <c r="Q29" s="21">
        <v>342</v>
      </c>
      <c r="R29" s="21">
        <v>1741</v>
      </c>
      <c r="S29" s="21">
        <v>79</v>
      </c>
      <c r="T29" s="21">
        <v>344</v>
      </c>
      <c r="U29" s="21">
        <v>3</v>
      </c>
      <c r="V29" s="21">
        <v>285</v>
      </c>
      <c r="W29" s="21">
        <v>1</v>
      </c>
      <c r="X29" s="21">
        <v>1112</v>
      </c>
      <c r="Y29" s="21">
        <v>75</v>
      </c>
      <c r="Z29" s="21">
        <v>809</v>
      </c>
      <c r="AA29" s="21">
        <v>127</v>
      </c>
      <c r="AB29" s="21">
        <v>110</v>
      </c>
      <c r="AC29" s="21">
        <v>0</v>
      </c>
      <c r="AD29" s="21">
        <v>178</v>
      </c>
      <c r="AE29" s="21">
        <v>0</v>
      </c>
      <c r="AF29" s="21">
        <v>521</v>
      </c>
      <c r="AG29" s="21">
        <v>127</v>
      </c>
      <c r="AH29" s="21">
        <v>586</v>
      </c>
      <c r="AI29" s="21">
        <v>100</v>
      </c>
      <c r="AJ29" s="21">
        <v>62</v>
      </c>
      <c r="AK29" s="21">
        <v>0</v>
      </c>
      <c r="AL29" s="21">
        <v>102</v>
      </c>
      <c r="AM29" s="21">
        <v>0</v>
      </c>
      <c r="AN29" s="21">
        <v>422</v>
      </c>
      <c r="AO29" s="21">
        <v>100</v>
      </c>
      <c r="AP29" s="21">
        <v>223</v>
      </c>
      <c r="AQ29" s="21">
        <v>27</v>
      </c>
      <c r="AR29" s="21">
        <v>48</v>
      </c>
      <c r="AS29" s="21">
        <v>0</v>
      </c>
      <c r="AT29" s="21">
        <v>76</v>
      </c>
      <c r="AU29" s="21">
        <v>0</v>
      </c>
      <c r="AV29" s="21">
        <v>99</v>
      </c>
      <c r="AW29" s="21">
        <v>27</v>
      </c>
      <c r="AX29" s="21">
        <v>1960</v>
      </c>
      <c r="AY29" s="21">
        <v>244</v>
      </c>
      <c r="AZ29" s="21">
        <v>25</v>
      </c>
      <c r="BA29" s="21">
        <v>0</v>
      </c>
      <c r="BB29" s="21">
        <v>84</v>
      </c>
      <c r="BC29" s="21">
        <v>0</v>
      </c>
      <c r="BD29" s="21">
        <v>1851</v>
      </c>
      <c r="BE29" s="21">
        <v>244</v>
      </c>
      <c r="BF29" s="21">
        <v>1687</v>
      </c>
      <c r="BG29" s="21">
        <v>217</v>
      </c>
      <c r="BH29" s="21">
        <v>14</v>
      </c>
      <c r="BI29" s="21">
        <v>0</v>
      </c>
      <c r="BJ29" s="21">
        <v>50</v>
      </c>
      <c r="BK29" s="21">
        <v>0</v>
      </c>
      <c r="BL29" s="21">
        <v>1623</v>
      </c>
      <c r="BM29" s="21">
        <v>217</v>
      </c>
      <c r="BN29" s="21">
        <v>273</v>
      </c>
      <c r="BO29" s="21">
        <v>27</v>
      </c>
      <c r="BP29" s="21">
        <v>11</v>
      </c>
      <c r="BQ29" s="21">
        <v>0</v>
      </c>
      <c r="BR29" s="21">
        <v>34</v>
      </c>
      <c r="BS29" s="21">
        <v>0</v>
      </c>
      <c r="BT29" s="21">
        <v>228</v>
      </c>
      <c r="BU29" s="21">
        <v>27</v>
      </c>
      <c r="BV29" s="21">
        <v>1627</v>
      </c>
      <c r="BW29" s="21">
        <v>19</v>
      </c>
      <c r="BX29" s="21">
        <v>384</v>
      </c>
      <c r="BY29" s="21">
        <v>0</v>
      </c>
      <c r="BZ29" s="21">
        <v>251</v>
      </c>
      <c r="CA29" s="21">
        <v>0</v>
      </c>
      <c r="CB29" s="21">
        <v>992</v>
      </c>
      <c r="CC29" s="21">
        <v>19</v>
      </c>
      <c r="CD29" s="21">
        <v>624</v>
      </c>
      <c r="CE29" s="21">
        <v>9</v>
      </c>
      <c r="CF29" s="21">
        <v>155</v>
      </c>
      <c r="CG29" s="21">
        <v>0</v>
      </c>
      <c r="CH29" s="21">
        <v>78</v>
      </c>
      <c r="CI29" s="21">
        <v>0</v>
      </c>
      <c r="CJ29" s="21">
        <v>391</v>
      </c>
      <c r="CK29" s="21">
        <v>9</v>
      </c>
      <c r="CL29" s="21">
        <v>1003</v>
      </c>
      <c r="CM29" s="21">
        <v>10</v>
      </c>
      <c r="CN29" s="21">
        <v>229</v>
      </c>
      <c r="CO29" s="21">
        <v>0</v>
      </c>
      <c r="CP29" s="21">
        <v>173</v>
      </c>
      <c r="CQ29" s="21">
        <v>0</v>
      </c>
      <c r="CR29" s="21">
        <v>601</v>
      </c>
      <c r="CS29" s="21">
        <v>10</v>
      </c>
      <c r="CT29" s="21">
        <v>83</v>
      </c>
      <c r="CU29" s="21">
        <v>1</v>
      </c>
      <c r="CV29" s="21">
        <v>6</v>
      </c>
      <c r="CW29" s="21">
        <v>0</v>
      </c>
      <c r="CX29" s="21">
        <v>2</v>
      </c>
      <c r="CY29" s="21">
        <v>0</v>
      </c>
      <c r="CZ29" s="21">
        <v>75</v>
      </c>
      <c r="DA29" s="21">
        <v>1</v>
      </c>
      <c r="DB29" s="21">
        <v>48</v>
      </c>
      <c r="DC29" s="21">
        <v>1</v>
      </c>
      <c r="DD29" s="21">
        <v>3</v>
      </c>
      <c r="DE29" s="21">
        <v>0</v>
      </c>
      <c r="DF29" s="21">
        <v>2</v>
      </c>
      <c r="DG29" s="21">
        <v>0</v>
      </c>
      <c r="DH29" s="21">
        <v>43</v>
      </c>
      <c r="DI29" s="21">
        <v>1</v>
      </c>
      <c r="DJ29" s="21">
        <v>35</v>
      </c>
      <c r="DK29" s="21">
        <v>0</v>
      </c>
      <c r="DL29" s="21">
        <v>3</v>
      </c>
      <c r="DM29" s="21">
        <v>0</v>
      </c>
      <c r="DN29" s="21">
        <v>0</v>
      </c>
      <c r="DO29" s="21">
        <v>0</v>
      </c>
      <c r="DP29" s="21">
        <v>32</v>
      </c>
      <c r="DQ29" s="21">
        <v>0</v>
      </c>
      <c r="DR29" s="21">
        <v>557</v>
      </c>
      <c r="DS29" s="21">
        <v>33</v>
      </c>
      <c r="DT29" s="21">
        <v>111</v>
      </c>
      <c r="DU29" s="21">
        <v>6</v>
      </c>
      <c r="DV29" s="21">
        <v>10</v>
      </c>
      <c r="DW29" s="21">
        <v>1</v>
      </c>
      <c r="DX29" s="21">
        <v>436</v>
      </c>
      <c r="DY29" s="21">
        <v>26</v>
      </c>
      <c r="DZ29" s="21">
        <v>350</v>
      </c>
      <c r="EA29" s="21">
        <v>18</v>
      </c>
      <c r="EB29" s="21">
        <v>58</v>
      </c>
      <c r="EC29" s="21">
        <v>3</v>
      </c>
      <c r="ED29" s="21">
        <v>8</v>
      </c>
      <c r="EE29" s="21">
        <v>0</v>
      </c>
      <c r="EF29" s="21">
        <v>284</v>
      </c>
      <c r="EG29" s="21">
        <v>15</v>
      </c>
      <c r="EH29" s="21">
        <v>207</v>
      </c>
      <c r="EI29" s="21">
        <v>15</v>
      </c>
      <c r="EJ29" s="21">
        <v>53</v>
      </c>
      <c r="EK29" s="21">
        <v>3</v>
      </c>
      <c r="EL29" s="21">
        <v>2</v>
      </c>
      <c r="EM29" s="21">
        <v>1</v>
      </c>
      <c r="EN29" s="21">
        <v>152</v>
      </c>
      <c r="EO29" s="22">
        <v>11</v>
      </c>
    </row>
    <row r="30" spans="1:145" ht="21.75" customHeight="1">
      <c r="A30" s="19" t="s">
        <v>35</v>
      </c>
      <c r="B30" s="51">
        <v>14586</v>
      </c>
      <c r="C30" s="21">
        <v>2618</v>
      </c>
      <c r="D30" s="21">
        <v>1323</v>
      </c>
      <c r="E30" s="21">
        <v>10</v>
      </c>
      <c r="F30" s="21">
        <v>887</v>
      </c>
      <c r="G30" s="21">
        <v>15</v>
      </c>
      <c r="H30" s="21">
        <v>12376</v>
      </c>
      <c r="I30" s="21">
        <v>2593</v>
      </c>
      <c r="J30" s="21">
        <v>10184</v>
      </c>
      <c r="K30" s="21">
        <v>2070</v>
      </c>
      <c r="L30" s="21">
        <v>615</v>
      </c>
      <c r="M30" s="21">
        <v>7</v>
      </c>
      <c r="N30" s="21">
        <v>473</v>
      </c>
      <c r="O30" s="21">
        <v>11</v>
      </c>
      <c r="P30" s="21">
        <v>9096</v>
      </c>
      <c r="Q30" s="21">
        <v>2052</v>
      </c>
      <c r="R30" s="21">
        <v>4402</v>
      </c>
      <c r="S30" s="21">
        <v>548</v>
      </c>
      <c r="T30" s="21">
        <v>708</v>
      </c>
      <c r="U30" s="21">
        <v>3</v>
      </c>
      <c r="V30" s="21">
        <v>414</v>
      </c>
      <c r="W30" s="21">
        <v>4</v>
      </c>
      <c r="X30" s="21">
        <v>3280</v>
      </c>
      <c r="Y30" s="21">
        <v>541</v>
      </c>
      <c r="Z30" s="21">
        <v>3562</v>
      </c>
      <c r="AA30" s="21">
        <v>1092</v>
      </c>
      <c r="AB30" s="21">
        <v>214</v>
      </c>
      <c r="AC30" s="21">
        <v>0</v>
      </c>
      <c r="AD30" s="21">
        <v>430</v>
      </c>
      <c r="AE30" s="21">
        <v>1</v>
      </c>
      <c r="AF30" s="21">
        <v>2918</v>
      </c>
      <c r="AG30" s="21">
        <v>1091</v>
      </c>
      <c r="AH30" s="21">
        <v>2634</v>
      </c>
      <c r="AI30" s="21">
        <v>848</v>
      </c>
      <c r="AJ30" s="21">
        <v>106</v>
      </c>
      <c r="AK30" s="21">
        <v>0</v>
      </c>
      <c r="AL30" s="21">
        <v>268</v>
      </c>
      <c r="AM30" s="21">
        <v>1</v>
      </c>
      <c r="AN30" s="21">
        <v>2260</v>
      </c>
      <c r="AO30" s="21">
        <v>847</v>
      </c>
      <c r="AP30" s="21">
        <v>928</v>
      </c>
      <c r="AQ30" s="21">
        <v>244</v>
      </c>
      <c r="AR30" s="21">
        <v>108</v>
      </c>
      <c r="AS30" s="21">
        <v>0</v>
      </c>
      <c r="AT30" s="21">
        <v>162</v>
      </c>
      <c r="AU30" s="21">
        <v>0</v>
      </c>
      <c r="AV30" s="21">
        <v>658</v>
      </c>
      <c r="AW30" s="21">
        <v>244</v>
      </c>
      <c r="AX30" s="21">
        <v>5840</v>
      </c>
      <c r="AY30" s="21">
        <v>902</v>
      </c>
      <c r="AZ30" s="21">
        <v>17</v>
      </c>
      <c r="BA30" s="21">
        <v>2</v>
      </c>
      <c r="BB30" s="21">
        <v>49</v>
      </c>
      <c r="BC30" s="21">
        <v>8</v>
      </c>
      <c r="BD30" s="21">
        <v>5774</v>
      </c>
      <c r="BE30" s="21">
        <v>892</v>
      </c>
      <c r="BF30" s="21">
        <v>4736</v>
      </c>
      <c r="BG30" s="21">
        <v>769</v>
      </c>
      <c r="BH30" s="21">
        <v>8</v>
      </c>
      <c r="BI30" s="21">
        <v>0</v>
      </c>
      <c r="BJ30" s="21">
        <v>32</v>
      </c>
      <c r="BK30" s="21">
        <v>5</v>
      </c>
      <c r="BL30" s="21">
        <v>4696</v>
      </c>
      <c r="BM30" s="21">
        <v>764</v>
      </c>
      <c r="BN30" s="21">
        <v>1104</v>
      </c>
      <c r="BO30" s="21">
        <v>133</v>
      </c>
      <c r="BP30" s="21">
        <v>9</v>
      </c>
      <c r="BQ30" s="21">
        <v>2</v>
      </c>
      <c r="BR30" s="21">
        <v>17</v>
      </c>
      <c r="BS30" s="21">
        <v>3</v>
      </c>
      <c r="BT30" s="21">
        <v>1078</v>
      </c>
      <c r="BU30" s="21">
        <v>128</v>
      </c>
      <c r="BV30" s="21">
        <v>3024</v>
      </c>
      <c r="BW30" s="21">
        <v>65</v>
      </c>
      <c r="BX30" s="21">
        <v>580</v>
      </c>
      <c r="BY30" s="21">
        <v>0</v>
      </c>
      <c r="BZ30" s="21">
        <v>257</v>
      </c>
      <c r="CA30" s="21">
        <v>0</v>
      </c>
      <c r="CB30" s="21">
        <v>2187</v>
      </c>
      <c r="CC30" s="21">
        <v>65</v>
      </c>
      <c r="CD30" s="21">
        <v>1445</v>
      </c>
      <c r="CE30" s="21">
        <v>39</v>
      </c>
      <c r="CF30" s="21">
        <v>226</v>
      </c>
      <c r="CG30" s="21">
        <v>0</v>
      </c>
      <c r="CH30" s="21">
        <v>93</v>
      </c>
      <c r="CI30" s="21">
        <v>0</v>
      </c>
      <c r="CJ30" s="21">
        <v>1126</v>
      </c>
      <c r="CK30" s="21">
        <v>39</v>
      </c>
      <c r="CL30" s="21">
        <v>1579</v>
      </c>
      <c r="CM30" s="21">
        <v>26</v>
      </c>
      <c r="CN30" s="21">
        <v>354</v>
      </c>
      <c r="CO30" s="21">
        <v>0</v>
      </c>
      <c r="CP30" s="21">
        <v>164</v>
      </c>
      <c r="CQ30" s="21">
        <v>0</v>
      </c>
      <c r="CR30" s="21">
        <v>1061</v>
      </c>
      <c r="CS30" s="21">
        <v>26</v>
      </c>
      <c r="CT30" s="21">
        <v>136</v>
      </c>
      <c r="CU30" s="21">
        <v>0</v>
      </c>
      <c r="CV30" s="21">
        <v>19</v>
      </c>
      <c r="CW30" s="21">
        <v>0</v>
      </c>
      <c r="CX30" s="21">
        <v>7</v>
      </c>
      <c r="CY30" s="21">
        <v>0</v>
      </c>
      <c r="CZ30" s="21">
        <v>110</v>
      </c>
      <c r="DA30" s="21">
        <v>0</v>
      </c>
      <c r="DB30" s="21">
        <v>68</v>
      </c>
      <c r="DC30" s="21">
        <v>0</v>
      </c>
      <c r="DD30" s="21">
        <v>11</v>
      </c>
      <c r="DE30" s="21">
        <v>0</v>
      </c>
      <c r="DF30" s="21">
        <v>1</v>
      </c>
      <c r="DG30" s="21">
        <v>0</v>
      </c>
      <c r="DH30" s="21">
        <v>56</v>
      </c>
      <c r="DI30" s="21">
        <v>0</v>
      </c>
      <c r="DJ30" s="21">
        <v>68</v>
      </c>
      <c r="DK30" s="21">
        <v>0</v>
      </c>
      <c r="DL30" s="21">
        <v>8</v>
      </c>
      <c r="DM30" s="21">
        <v>0</v>
      </c>
      <c r="DN30" s="21">
        <v>6</v>
      </c>
      <c r="DO30" s="21">
        <v>0</v>
      </c>
      <c r="DP30" s="21">
        <v>54</v>
      </c>
      <c r="DQ30" s="21">
        <v>0</v>
      </c>
      <c r="DR30" s="21">
        <v>2024</v>
      </c>
      <c r="DS30" s="21">
        <v>559</v>
      </c>
      <c r="DT30" s="21">
        <v>493</v>
      </c>
      <c r="DU30" s="21">
        <v>8</v>
      </c>
      <c r="DV30" s="21">
        <v>144</v>
      </c>
      <c r="DW30" s="21">
        <v>6</v>
      </c>
      <c r="DX30" s="21">
        <v>1387</v>
      </c>
      <c r="DY30" s="21">
        <v>545</v>
      </c>
      <c r="DZ30" s="21">
        <v>1301</v>
      </c>
      <c r="EA30" s="21">
        <v>414</v>
      </c>
      <c r="EB30" s="21">
        <v>264</v>
      </c>
      <c r="EC30" s="21">
        <v>7</v>
      </c>
      <c r="ED30" s="21">
        <v>79</v>
      </c>
      <c r="EE30" s="21">
        <v>5</v>
      </c>
      <c r="EF30" s="21">
        <v>958</v>
      </c>
      <c r="EG30" s="21">
        <v>402</v>
      </c>
      <c r="EH30" s="21">
        <v>723</v>
      </c>
      <c r="EI30" s="21">
        <v>145</v>
      </c>
      <c r="EJ30" s="21">
        <v>229</v>
      </c>
      <c r="EK30" s="21">
        <v>1</v>
      </c>
      <c r="EL30" s="21">
        <v>65</v>
      </c>
      <c r="EM30" s="21">
        <v>1</v>
      </c>
      <c r="EN30" s="21">
        <v>429</v>
      </c>
      <c r="EO30" s="22">
        <v>143</v>
      </c>
    </row>
    <row r="31" spans="1:145" ht="11.25">
      <c r="A31" s="19" t="s">
        <v>115</v>
      </c>
      <c r="B31" s="51">
        <v>216</v>
      </c>
      <c r="C31" s="21">
        <v>130</v>
      </c>
      <c r="D31" s="21">
        <v>33</v>
      </c>
      <c r="E31" s="21">
        <v>2</v>
      </c>
      <c r="F31" s="21">
        <v>23</v>
      </c>
      <c r="G31" s="21">
        <v>2</v>
      </c>
      <c r="H31" s="21">
        <v>160</v>
      </c>
      <c r="I31" s="21">
        <v>126</v>
      </c>
      <c r="J31" s="21">
        <v>151</v>
      </c>
      <c r="K31" s="21">
        <v>98</v>
      </c>
      <c r="L31" s="21">
        <v>16</v>
      </c>
      <c r="M31" s="21">
        <v>1</v>
      </c>
      <c r="N31" s="21">
        <v>14</v>
      </c>
      <c r="O31" s="21">
        <v>2</v>
      </c>
      <c r="P31" s="21">
        <v>121</v>
      </c>
      <c r="Q31" s="21">
        <v>95</v>
      </c>
      <c r="R31" s="21">
        <v>65</v>
      </c>
      <c r="S31" s="21">
        <v>32</v>
      </c>
      <c r="T31" s="21">
        <v>17</v>
      </c>
      <c r="U31" s="21">
        <v>1</v>
      </c>
      <c r="V31" s="21">
        <v>9</v>
      </c>
      <c r="W31" s="21">
        <v>0</v>
      </c>
      <c r="X31" s="21">
        <v>39</v>
      </c>
      <c r="Y31" s="21">
        <v>31</v>
      </c>
      <c r="Z31" s="21">
        <v>80</v>
      </c>
      <c r="AA31" s="21">
        <v>56</v>
      </c>
      <c r="AB31" s="21">
        <v>15</v>
      </c>
      <c r="AC31" s="21">
        <v>0</v>
      </c>
      <c r="AD31" s="21">
        <v>7</v>
      </c>
      <c r="AE31" s="21">
        <v>0</v>
      </c>
      <c r="AF31" s="21">
        <v>58</v>
      </c>
      <c r="AG31" s="21">
        <v>56</v>
      </c>
      <c r="AH31" s="21">
        <v>56</v>
      </c>
      <c r="AI31" s="21">
        <v>42</v>
      </c>
      <c r="AJ31" s="21">
        <v>9</v>
      </c>
      <c r="AK31" s="21">
        <v>0</v>
      </c>
      <c r="AL31" s="21">
        <v>4</v>
      </c>
      <c r="AM31" s="21">
        <v>0</v>
      </c>
      <c r="AN31" s="21">
        <v>43</v>
      </c>
      <c r="AO31" s="21">
        <v>42</v>
      </c>
      <c r="AP31" s="21">
        <v>24</v>
      </c>
      <c r="AQ31" s="21">
        <v>14</v>
      </c>
      <c r="AR31" s="21">
        <v>6</v>
      </c>
      <c r="AS31" s="21">
        <v>0</v>
      </c>
      <c r="AT31" s="21">
        <v>3</v>
      </c>
      <c r="AU31" s="21">
        <v>0</v>
      </c>
      <c r="AV31" s="21">
        <v>15</v>
      </c>
      <c r="AW31" s="21">
        <v>14</v>
      </c>
      <c r="AX31" s="21">
        <v>21</v>
      </c>
      <c r="AY31" s="21">
        <v>15</v>
      </c>
      <c r="AZ31" s="21">
        <v>0</v>
      </c>
      <c r="BA31" s="21">
        <v>0</v>
      </c>
      <c r="BB31" s="21">
        <v>1</v>
      </c>
      <c r="BC31" s="21">
        <v>1</v>
      </c>
      <c r="BD31" s="21">
        <v>20</v>
      </c>
      <c r="BE31" s="21">
        <v>14</v>
      </c>
      <c r="BF31" s="21">
        <v>21</v>
      </c>
      <c r="BG31" s="21">
        <v>15</v>
      </c>
      <c r="BH31" s="21">
        <v>0</v>
      </c>
      <c r="BI31" s="21">
        <v>0</v>
      </c>
      <c r="BJ31" s="21">
        <v>1</v>
      </c>
      <c r="BK31" s="21">
        <v>1</v>
      </c>
      <c r="BL31" s="21">
        <v>20</v>
      </c>
      <c r="BM31" s="21">
        <v>14</v>
      </c>
      <c r="BN31" s="21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38</v>
      </c>
      <c r="BW31" s="21">
        <v>6</v>
      </c>
      <c r="BX31" s="21">
        <v>8</v>
      </c>
      <c r="BY31" s="21">
        <v>0</v>
      </c>
      <c r="BZ31" s="21">
        <v>12</v>
      </c>
      <c r="CA31" s="21">
        <v>0</v>
      </c>
      <c r="CB31" s="21">
        <v>18</v>
      </c>
      <c r="CC31" s="21">
        <v>6</v>
      </c>
      <c r="CD31" s="21">
        <v>18</v>
      </c>
      <c r="CE31" s="21">
        <v>3</v>
      </c>
      <c r="CF31" s="21">
        <v>1</v>
      </c>
      <c r="CG31" s="21">
        <v>0</v>
      </c>
      <c r="CH31" s="21">
        <v>6</v>
      </c>
      <c r="CI31" s="21">
        <v>0</v>
      </c>
      <c r="CJ31" s="21">
        <v>11</v>
      </c>
      <c r="CK31" s="21">
        <v>3</v>
      </c>
      <c r="CL31" s="21">
        <v>20</v>
      </c>
      <c r="CM31" s="21">
        <v>3</v>
      </c>
      <c r="CN31" s="21">
        <v>7</v>
      </c>
      <c r="CO31" s="21">
        <v>0</v>
      </c>
      <c r="CP31" s="21">
        <v>6</v>
      </c>
      <c r="CQ31" s="21">
        <v>0</v>
      </c>
      <c r="CR31" s="21">
        <v>7</v>
      </c>
      <c r="CS31" s="21">
        <v>3</v>
      </c>
      <c r="CT31" s="21">
        <v>2</v>
      </c>
      <c r="CU31" s="21">
        <v>0</v>
      </c>
      <c r="CV31" s="21">
        <v>1</v>
      </c>
      <c r="CW31" s="21">
        <v>0</v>
      </c>
      <c r="CX31" s="21">
        <v>0</v>
      </c>
      <c r="CY31" s="21">
        <v>0</v>
      </c>
      <c r="CZ31" s="21">
        <v>1</v>
      </c>
      <c r="DA31" s="21">
        <v>0</v>
      </c>
      <c r="DB31" s="21">
        <v>2</v>
      </c>
      <c r="DC31" s="21">
        <v>0</v>
      </c>
      <c r="DD31" s="21">
        <v>1</v>
      </c>
      <c r="DE31" s="21">
        <v>0</v>
      </c>
      <c r="DF31" s="21">
        <v>0</v>
      </c>
      <c r="DG31" s="21">
        <v>0</v>
      </c>
      <c r="DH31" s="21">
        <v>1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21">
        <v>0</v>
      </c>
      <c r="DP31" s="21">
        <v>0</v>
      </c>
      <c r="DQ31" s="21">
        <v>0</v>
      </c>
      <c r="DR31" s="21">
        <v>75</v>
      </c>
      <c r="DS31" s="21">
        <v>53</v>
      </c>
      <c r="DT31" s="21">
        <v>9</v>
      </c>
      <c r="DU31" s="21">
        <v>2</v>
      </c>
      <c r="DV31" s="21">
        <v>3</v>
      </c>
      <c r="DW31" s="21">
        <v>1</v>
      </c>
      <c r="DX31" s="21">
        <v>63</v>
      </c>
      <c r="DY31" s="21">
        <v>50</v>
      </c>
      <c r="DZ31" s="21">
        <v>54</v>
      </c>
      <c r="EA31" s="21">
        <v>38</v>
      </c>
      <c r="EB31" s="21">
        <v>5</v>
      </c>
      <c r="EC31" s="21">
        <v>1</v>
      </c>
      <c r="ED31" s="21">
        <v>3</v>
      </c>
      <c r="EE31" s="21">
        <v>1</v>
      </c>
      <c r="EF31" s="21">
        <v>46</v>
      </c>
      <c r="EG31" s="21">
        <v>36</v>
      </c>
      <c r="EH31" s="21">
        <v>21</v>
      </c>
      <c r="EI31" s="21">
        <v>15</v>
      </c>
      <c r="EJ31" s="21">
        <v>4</v>
      </c>
      <c r="EK31" s="21">
        <v>1</v>
      </c>
      <c r="EL31" s="21">
        <v>0</v>
      </c>
      <c r="EM31" s="21">
        <v>0</v>
      </c>
      <c r="EN31" s="21">
        <v>17</v>
      </c>
      <c r="EO31" s="22">
        <v>14</v>
      </c>
    </row>
    <row r="32" spans="1:145" ht="11.25">
      <c r="A32" s="19" t="s">
        <v>118</v>
      </c>
      <c r="B32" s="51">
        <v>366</v>
      </c>
      <c r="C32" s="21">
        <v>193</v>
      </c>
      <c r="D32" s="21">
        <v>61</v>
      </c>
      <c r="E32" s="21">
        <v>0</v>
      </c>
      <c r="F32" s="21">
        <v>21</v>
      </c>
      <c r="G32" s="21">
        <v>0</v>
      </c>
      <c r="H32" s="21">
        <v>284</v>
      </c>
      <c r="I32" s="21">
        <v>193</v>
      </c>
      <c r="J32" s="21">
        <v>227</v>
      </c>
      <c r="K32" s="21">
        <v>138</v>
      </c>
      <c r="L32" s="21">
        <v>28</v>
      </c>
      <c r="M32" s="21">
        <v>0</v>
      </c>
      <c r="N32" s="21">
        <v>7</v>
      </c>
      <c r="O32" s="21">
        <v>0</v>
      </c>
      <c r="P32" s="21">
        <v>192</v>
      </c>
      <c r="Q32" s="21">
        <v>138</v>
      </c>
      <c r="R32" s="21">
        <v>139</v>
      </c>
      <c r="S32" s="21">
        <v>55</v>
      </c>
      <c r="T32" s="21">
        <v>33</v>
      </c>
      <c r="U32" s="21">
        <v>0</v>
      </c>
      <c r="V32" s="21">
        <v>14</v>
      </c>
      <c r="W32" s="21">
        <v>0</v>
      </c>
      <c r="X32" s="21">
        <v>92</v>
      </c>
      <c r="Y32" s="21">
        <v>55</v>
      </c>
      <c r="Z32" s="21">
        <v>182</v>
      </c>
      <c r="AA32" s="21">
        <v>152</v>
      </c>
      <c r="AB32" s="21">
        <v>10</v>
      </c>
      <c r="AC32" s="21">
        <v>0</v>
      </c>
      <c r="AD32" s="21">
        <v>8</v>
      </c>
      <c r="AE32" s="21">
        <v>0</v>
      </c>
      <c r="AF32" s="21">
        <v>164</v>
      </c>
      <c r="AG32" s="21">
        <v>152</v>
      </c>
      <c r="AH32" s="21">
        <v>122</v>
      </c>
      <c r="AI32" s="21">
        <v>105</v>
      </c>
      <c r="AJ32" s="21">
        <v>5</v>
      </c>
      <c r="AK32" s="21">
        <v>0</v>
      </c>
      <c r="AL32" s="21">
        <v>3</v>
      </c>
      <c r="AM32" s="21">
        <v>0</v>
      </c>
      <c r="AN32" s="21">
        <v>114</v>
      </c>
      <c r="AO32" s="21">
        <v>105</v>
      </c>
      <c r="AP32" s="21">
        <v>60</v>
      </c>
      <c r="AQ32" s="21">
        <v>47</v>
      </c>
      <c r="AR32" s="21">
        <v>5</v>
      </c>
      <c r="AS32" s="21">
        <v>0</v>
      </c>
      <c r="AT32" s="21">
        <v>5</v>
      </c>
      <c r="AU32" s="21">
        <v>0</v>
      </c>
      <c r="AV32" s="21">
        <v>50</v>
      </c>
      <c r="AW32" s="21">
        <v>47</v>
      </c>
      <c r="AX32" s="21">
        <v>26</v>
      </c>
      <c r="AY32" s="21">
        <v>21</v>
      </c>
      <c r="AZ32" s="21">
        <v>0</v>
      </c>
      <c r="BA32" s="21">
        <v>0</v>
      </c>
      <c r="BB32" s="21">
        <v>1</v>
      </c>
      <c r="BC32" s="21">
        <v>0</v>
      </c>
      <c r="BD32" s="21">
        <v>25</v>
      </c>
      <c r="BE32" s="21">
        <v>21</v>
      </c>
      <c r="BF32" s="21">
        <v>20</v>
      </c>
      <c r="BG32" s="21">
        <v>18</v>
      </c>
      <c r="BH32" s="21">
        <v>0</v>
      </c>
      <c r="BI32" s="21">
        <v>0</v>
      </c>
      <c r="BJ32" s="21">
        <v>1</v>
      </c>
      <c r="BK32" s="21">
        <v>0</v>
      </c>
      <c r="BL32" s="21">
        <v>19</v>
      </c>
      <c r="BM32" s="21">
        <v>18</v>
      </c>
      <c r="BN32" s="21">
        <v>6</v>
      </c>
      <c r="BO32" s="21">
        <v>3</v>
      </c>
      <c r="BP32" s="21">
        <v>0</v>
      </c>
      <c r="BQ32" s="21">
        <v>0</v>
      </c>
      <c r="BR32" s="21">
        <v>0</v>
      </c>
      <c r="BS32" s="21">
        <v>0</v>
      </c>
      <c r="BT32" s="21">
        <v>6</v>
      </c>
      <c r="BU32" s="21">
        <v>3</v>
      </c>
      <c r="BV32" s="21">
        <v>86</v>
      </c>
      <c r="BW32" s="21">
        <v>4</v>
      </c>
      <c r="BX32" s="21">
        <v>31</v>
      </c>
      <c r="BY32" s="21">
        <v>0</v>
      </c>
      <c r="BZ32" s="21">
        <v>9</v>
      </c>
      <c r="CA32" s="21">
        <v>0</v>
      </c>
      <c r="CB32" s="21">
        <v>46</v>
      </c>
      <c r="CC32" s="21">
        <v>4</v>
      </c>
      <c r="CD32" s="21">
        <v>34</v>
      </c>
      <c r="CE32" s="21">
        <v>1</v>
      </c>
      <c r="CF32" s="21">
        <v>13</v>
      </c>
      <c r="CG32" s="21">
        <v>0</v>
      </c>
      <c r="CH32" s="21">
        <v>2</v>
      </c>
      <c r="CI32" s="21">
        <v>0</v>
      </c>
      <c r="CJ32" s="21">
        <v>19</v>
      </c>
      <c r="CK32" s="21">
        <v>1</v>
      </c>
      <c r="CL32" s="21">
        <v>52</v>
      </c>
      <c r="CM32" s="21">
        <v>3</v>
      </c>
      <c r="CN32" s="21">
        <v>18</v>
      </c>
      <c r="CO32" s="21">
        <v>0</v>
      </c>
      <c r="CP32" s="21">
        <v>7</v>
      </c>
      <c r="CQ32" s="21">
        <v>0</v>
      </c>
      <c r="CR32" s="21">
        <v>27</v>
      </c>
      <c r="CS32" s="21">
        <v>3</v>
      </c>
      <c r="CT32" s="21">
        <v>2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2</v>
      </c>
      <c r="DA32" s="21">
        <v>0</v>
      </c>
      <c r="DB32" s="21">
        <v>1</v>
      </c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1</v>
      </c>
      <c r="DI32" s="21">
        <v>0</v>
      </c>
      <c r="DJ32" s="21">
        <v>1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21">
        <v>1</v>
      </c>
      <c r="DQ32" s="21">
        <v>0</v>
      </c>
      <c r="DR32" s="21">
        <v>70</v>
      </c>
      <c r="DS32" s="21">
        <v>16</v>
      </c>
      <c r="DT32" s="21">
        <v>20</v>
      </c>
      <c r="DU32" s="21">
        <v>0</v>
      </c>
      <c r="DV32" s="21">
        <v>3</v>
      </c>
      <c r="DW32" s="21">
        <v>0</v>
      </c>
      <c r="DX32" s="21">
        <v>47</v>
      </c>
      <c r="DY32" s="21">
        <v>16</v>
      </c>
      <c r="DZ32" s="21">
        <v>50</v>
      </c>
      <c r="EA32" s="21">
        <v>14</v>
      </c>
      <c r="EB32" s="21">
        <v>10</v>
      </c>
      <c r="EC32" s="21">
        <v>0</v>
      </c>
      <c r="ED32" s="21">
        <v>1</v>
      </c>
      <c r="EE32" s="21">
        <v>0</v>
      </c>
      <c r="EF32" s="21">
        <v>39</v>
      </c>
      <c r="EG32" s="21">
        <v>14</v>
      </c>
      <c r="EH32" s="21">
        <v>20</v>
      </c>
      <c r="EI32" s="21">
        <v>2</v>
      </c>
      <c r="EJ32" s="21">
        <v>10</v>
      </c>
      <c r="EK32" s="21">
        <v>0</v>
      </c>
      <c r="EL32" s="21">
        <v>2</v>
      </c>
      <c r="EM32" s="21">
        <v>0</v>
      </c>
      <c r="EN32" s="21">
        <v>8</v>
      </c>
      <c r="EO32" s="22">
        <v>2</v>
      </c>
    </row>
    <row r="33" spans="1:145" ht="11.25">
      <c r="A33" s="19" t="s">
        <v>34</v>
      </c>
      <c r="B33" s="51">
        <v>705</v>
      </c>
      <c r="C33" s="21">
        <v>279</v>
      </c>
      <c r="D33" s="21">
        <v>148</v>
      </c>
      <c r="E33" s="21">
        <v>0</v>
      </c>
      <c r="F33" s="21">
        <v>103</v>
      </c>
      <c r="G33" s="21">
        <v>2</v>
      </c>
      <c r="H33" s="21">
        <v>454</v>
      </c>
      <c r="I33" s="21">
        <v>277</v>
      </c>
      <c r="J33" s="21">
        <v>477</v>
      </c>
      <c r="K33" s="21">
        <v>230</v>
      </c>
      <c r="L33" s="21">
        <v>67</v>
      </c>
      <c r="M33" s="21">
        <v>0</v>
      </c>
      <c r="N33" s="21">
        <v>63</v>
      </c>
      <c r="O33" s="21">
        <v>2</v>
      </c>
      <c r="P33" s="21">
        <v>347</v>
      </c>
      <c r="Q33" s="21">
        <v>228</v>
      </c>
      <c r="R33" s="21">
        <v>228</v>
      </c>
      <c r="S33" s="21">
        <v>49</v>
      </c>
      <c r="T33" s="21">
        <v>81</v>
      </c>
      <c r="U33" s="21">
        <v>0</v>
      </c>
      <c r="V33" s="21">
        <v>40</v>
      </c>
      <c r="W33" s="21">
        <v>0</v>
      </c>
      <c r="X33" s="21">
        <v>107</v>
      </c>
      <c r="Y33" s="21">
        <v>49</v>
      </c>
      <c r="Z33" s="21">
        <v>444</v>
      </c>
      <c r="AA33" s="21">
        <v>242</v>
      </c>
      <c r="AB33" s="21">
        <v>40</v>
      </c>
      <c r="AC33" s="21">
        <v>0</v>
      </c>
      <c r="AD33" s="21">
        <v>70</v>
      </c>
      <c r="AE33" s="21">
        <v>1</v>
      </c>
      <c r="AF33" s="21">
        <v>334</v>
      </c>
      <c r="AG33" s="21">
        <v>241</v>
      </c>
      <c r="AH33" s="21">
        <v>345</v>
      </c>
      <c r="AI33" s="21">
        <v>200</v>
      </c>
      <c r="AJ33" s="21">
        <v>19</v>
      </c>
      <c r="AK33" s="21">
        <v>0</v>
      </c>
      <c r="AL33" s="21">
        <v>49</v>
      </c>
      <c r="AM33" s="21">
        <v>1</v>
      </c>
      <c r="AN33" s="21">
        <v>277</v>
      </c>
      <c r="AO33" s="21">
        <v>199</v>
      </c>
      <c r="AP33" s="21">
        <v>99</v>
      </c>
      <c r="AQ33" s="21">
        <v>42</v>
      </c>
      <c r="AR33" s="21">
        <v>21</v>
      </c>
      <c r="AS33" s="21">
        <v>0</v>
      </c>
      <c r="AT33" s="21">
        <v>21</v>
      </c>
      <c r="AU33" s="21">
        <v>0</v>
      </c>
      <c r="AV33" s="21">
        <v>57</v>
      </c>
      <c r="AW33" s="21">
        <v>42</v>
      </c>
      <c r="AX33" s="21">
        <v>26</v>
      </c>
      <c r="AY33" s="21">
        <v>15</v>
      </c>
      <c r="AZ33" s="21">
        <v>3</v>
      </c>
      <c r="BA33" s="21">
        <v>0</v>
      </c>
      <c r="BB33" s="21">
        <v>3</v>
      </c>
      <c r="BC33" s="21">
        <v>1</v>
      </c>
      <c r="BD33" s="21">
        <v>20</v>
      </c>
      <c r="BE33" s="21">
        <v>14</v>
      </c>
      <c r="BF33" s="21">
        <v>21</v>
      </c>
      <c r="BG33" s="21">
        <v>13</v>
      </c>
      <c r="BH33" s="21">
        <v>2</v>
      </c>
      <c r="BI33" s="21">
        <v>0</v>
      </c>
      <c r="BJ33" s="21">
        <v>3</v>
      </c>
      <c r="BK33" s="21">
        <v>1</v>
      </c>
      <c r="BL33" s="21">
        <v>16</v>
      </c>
      <c r="BM33" s="21">
        <v>12</v>
      </c>
      <c r="BN33" s="21">
        <v>5</v>
      </c>
      <c r="BO33" s="21">
        <v>2</v>
      </c>
      <c r="BP33" s="21">
        <v>1</v>
      </c>
      <c r="BQ33" s="21">
        <v>0</v>
      </c>
      <c r="BR33" s="21">
        <v>0</v>
      </c>
      <c r="BS33" s="21">
        <v>0</v>
      </c>
      <c r="BT33" s="21">
        <v>4</v>
      </c>
      <c r="BU33" s="21">
        <v>2</v>
      </c>
      <c r="BV33" s="21">
        <v>106</v>
      </c>
      <c r="BW33" s="21">
        <v>1</v>
      </c>
      <c r="BX33" s="21">
        <v>49</v>
      </c>
      <c r="BY33" s="21">
        <v>0</v>
      </c>
      <c r="BZ33" s="21">
        <v>14</v>
      </c>
      <c r="CA33" s="21">
        <v>0</v>
      </c>
      <c r="CB33" s="21">
        <v>43</v>
      </c>
      <c r="CC33" s="21">
        <v>1</v>
      </c>
      <c r="CD33" s="21">
        <v>29</v>
      </c>
      <c r="CE33" s="21">
        <v>1</v>
      </c>
      <c r="CF33" s="21">
        <v>17</v>
      </c>
      <c r="CG33" s="21">
        <v>0</v>
      </c>
      <c r="CH33" s="21">
        <v>0</v>
      </c>
      <c r="CI33" s="21">
        <v>0</v>
      </c>
      <c r="CJ33" s="21">
        <v>12</v>
      </c>
      <c r="CK33" s="21">
        <v>1</v>
      </c>
      <c r="CL33" s="21">
        <v>77</v>
      </c>
      <c r="CM33" s="21">
        <v>0</v>
      </c>
      <c r="CN33" s="21">
        <v>32</v>
      </c>
      <c r="CO33" s="21">
        <v>0</v>
      </c>
      <c r="CP33" s="21">
        <v>14</v>
      </c>
      <c r="CQ33" s="21">
        <v>0</v>
      </c>
      <c r="CR33" s="21">
        <v>31</v>
      </c>
      <c r="CS33" s="21">
        <v>0</v>
      </c>
      <c r="CT33" s="21">
        <v>4</v>
      </c>
      <c r="CU33" s="21">
        <v>0</v>
      </c>
      <c r="CV33" s="21">
        <v>3</v>
      </c>
      <c r="CW33" s="21">
        <v>0</v>
      </c>
      <c r="CX33" s="21">
        <v>0</v>
      </c>
      <c r="CY33" s="21">
        <v>0</v>
      </c>
      <c r="CZ33" s="21">
        <v>1</v>
      </c>
      <c r="DA33" s="21">
        <v>0</v>
      </c>
      <c r="DB33" s="21">
        <v>2</v>
      </c>
      <c r="DC33" s="21">
        <v>0</v>
      </c>
      <c r="DD33" s="21">
        <v>1</v>
      </c>
      <c r="DE33" s="21">
        <v>0</v>
      </c>
      <c r="DF33" s="21">
        <v>0</v>
      </c>
      <c r="DG33" s="21">
        <v>0</v>
      </c>
      <c r="DH33" s="21">
        <v>1</v>
      </c>
      <c r="DI33" s="21">
        <v>0</v>
      </c>
      <c r="DJ33" s="21">
        <v>2</v>
      </c>
      <c r="DK33" s="21">
        <v>0</v>
      </c>
      <c r="DL33" s="21">
        <v>2</v>
      </c>
      <c r="DM33" s="21">
        <v>0</v>
      </c>
      <c r="DN33" s="21">
        <v>0</v>
      </c>
      <c r="DO33" s="21">
        <v>0</v>
      </c>
      <c r="DP33" s="21">
        <v>0</v>
      </c>
      <c r="DQ33" s="21">
        <v>0</v>
      </c>
      <c r="DR33" s="21">
        <v>125</v>
      </c>
      <c r="DS33" s="21">
        <v>21</v>
      </c>
      <c r="DT33" s="21">
        <v>53</v>
      </c>
      <c r="DU33" s="21">
        <v>0</v>
      </c>
      <c r="DV33" s="21">
        <v>16</v>
      </c>
      <c r="DW33" s="21">
        <v>0</v>
      </c>
      <c r="DX33" s="21">
        <v>56</v>
      </c>
      <c r="DY33" s="21">
        <v>21</v>
      </c>
      <c r="DZ33" s="21">
        <v>80</v>
      </c>
      <c r="EA33" s="21">
        <v>16</v>
      </c>
      <c r="EB33" s="21">
        <v>28</v>
      </c>
      <c r="EC33" s="21">
        <v>0</v>
      </c>
      <c r="ED33" s="21">
        <v>11</v>
      </c>
      <c r="EE33" s="21">
        <v>0</v>
      </c>
      <c r="EF33" s="21">
        <v>41</v>
      </c>
      <c r="EG33" s="21">
        <v>16</v>
      </c>
      <c r="EH33" s="21">
        <v>45</v>
      </c>
      <c r="EI33" s="21">
        <v>5</v>
      </c>
      <c r="EJ33" s="21">
        <v>25</v>
      </c>
      <c r="EK33" s="21">
        <v>0</v>
      </c>
      <c r="EL33" s="21">
        <v>5</v>
      </c>
      <c r="EM33" s="21">
        <v>0</v>
      </c>
      <c r="EN33" s="21">
        <v>15</v>
      </c>
      <c r="EO33" s="22">
        <v>5</v>
      </c>
    </row>
    <row r="34" spans="1:145" ht="11.25">
      <c r="A34" s="19" t="s">
        <v>39</v>
      </c>
      <c r="B34" s="51">
        <v>10</v>
      </c>
      <c r="C34" s="21">
        <v>3</v>
      </c>
      <c r="D34" s="21">
        <v>1</v>
      </c>
      <c r="E34" s="21">
        <v>0</v>
      </c>
      <c r="F34" s="21">
        <v>3</v>
      </c>
      <c r="G34" s="21">
        <v>0</v>
      </c>
      <c r="H34" s="21">
        <v>6</v>
      </c>
      <c r="I34" s="21">
        <v>3</v>
      </c>
      <c r="J34" s="21">
        <v>3</v>
      </c>
      <c r="K34" s="21">
        <v>3</v>
      </c>
      <c r="L34" s="21">
        <v>0</v>
      </c>
      <c r="M34" s="21">
        <v>0</v>
      </c>
      <c r="N34" s="21">
        <v>0</v>
      </c>
      <c r="O34" s="21">
        <v>0</v>
      </c>
      <c r="P34" s="21">
        <v>3</v>
      </c>
      <c r="Q34" s="21">
        <v>3</v>
      </c>
      <c r="R34" s="21">
        <v>7</v>
      </c>
      <c r="S34" s="21">
        <v>0</v>
      </c>
      <c r="T34" s="21">
        <v>1</v>
      </c>
      <c r="U34" s="21">
        <v>0</v>
      </c>
      <c r="V34" s="21">
        <v>3</v>
      </c>
      <c r="W34" s="21">
        <v>0</v>
      </c>
      <c r="X34" s="21">
        <v>3</v>
      </c>
      <c r="Y34" s="21">
        <v>0</v>
      </c>
      <c r="Z34" s="21">
        <v>1</v>
      </c>
      <c r="AA34" s="21">
        <v>1</v>
      </c>
      <c r="AB34" s="21">
        <v>0</v>
      </c>
      <c r="AC34" s="21">
        <v>0</v>
      </c>
      <c r="AD34" s="21">
        <v>0</v>
      </c>
      <c r="AE34" s="21">
        <v>0</v>
      </c>
      <c r="AF34" s="21">
        <v>1</v>
      </c>
      <c r="AG34" s="21">
        <v>1</v>
      </c>
      <c r="AH34" s="21">
        <v>1</v>
      </c>
      <c r="AI34" s="21">
        <v>1</v>
      </c>
      <c r="AJ34" s="21">
        <v>0</v>
      </c>
      <c r="AK34" s="21">
        <v>0</v>
      </c>
      <c r="AL34" s="21">
        <v>0</v>
      </c>
      <c r="AM34" s="21">
        <v>0</v>
      </c>
      <c r="AN34" s="21">
        <v>1</v>
      </c>
      <c r="AO34" s="21">
        <v>1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1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3</v>
      </c>
      <c r="BW34" s="21">
        <v>0</v>
      </c>
      <c r="BX34" s="21">
        <v>0</v>
      </c>
      <c r="BY34" s="21">
        <v>0</v>
      </c>
      <c r="BZ34" s="21">
        <v>2</v>
      </c>
      <c r="CA34" s="21">
        <v>0</v>
      </c>
      <c r="CB34" s="21">
        <v>1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3</v>
      </c>
      <c r="CM34" s="21">
        <v>0</v>
      </c>
      <c r="CN34" s="21">
        <v>0</v>
      </c>
      <c r="CO34" s="21">
        <v>0</v>
      </c>
      <c r="CP34" s="21">
        <v>2</v>
      </c>
      <c r="CQ34" s="21">
        <v>0</v>
      </c>
      <c r="CR34" s="21">
        <v>1</v>
      </c>
      <c r="CS34" s="21">
        <v>0</v>
      </c>
      <c r="CT34" s="21">
        <v>0</v>
      </c>
      <c r="CU34" s="21">
        <v>0</v>
      </c>
      <c r="CV34" s="21">
        <v>0</v>
      </c>
      <c r="CW34" s="21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21">
        <v>0</v>
      </c>
      <c r="DD34" s="21">
        <v>0</v>
      </c>
      <c r="DE34" s="21">
        <v>0</v>
      </c>
      <c r="DF34" s="21">
        <v>0</v>
      </c>
      <c r="DG34" s="21">
        <v>0</v>
      </c>
      <c r="DH34" s="21">
        <v>0</v>
      </c>
      <c r="DI34" s="21">
        <v>0</v>
      </c>
      <c r="DJ34" s="21">
        <v>0</v>
      </c>
      <c r="DK34" s="21">
        <v>0</v>
      </c>
      <c r="DL34" s="21">
        <v>0</v>
      </c>
      <c r="DM34" s="21">
        <v>0</v>
      </c>
      <c r="DN34" s="21">
        <v>0</v>
      </c>
      <c r="DO34" s="21">
        <v>0</v>
      </c>
      <c r="DP34" s="21">
        <v>0</v>
      </c>
      <c r="DQ34" s="21">
        <v>0</v>
      </c>
      <c r="DR34" s="21">
        <v>6</v>
      </c>
      <c r="DS34" s="21">
        <v>2</v>
      </c>
      <c r="DT34" s="21">
        <v>1</v>
      </c>
      <c r="DU34" s="21">
        <v>0</v>
      </c>
      <c r="DV34" s="21">
        <v>1</v>
      </c>
      <c r="DW34" s="21">
        <v>0</v>
      </c>
      <c r="DX34" s="21">
        <v>4</v>
      </c>
      <c r="DY34" s="21">
        <v>2</v>
      </c>
      <c r="DZ34" s="21">
        <v>2</v>
      </c>
      <c r="EA34" s="21">
        <v>2</v>
      </c>
      <c r="EB34" s="21">
        <v>0</v>
      </c>
      <c r="EC34" s="21">
        <v>0</v>
      </c>
      <c r="ED34" s="21">
        <v>0</v>
      </c>
      <c r="EE34" s="21">
        <v>0</v>
      </c>
      <c r="EF34" s="21">
        <v>2</v>
      </c>
      <c r="EG34" s="21">
        <v>2</v>
      </c>
      <c r="EH34" s="21">
        <v>4</v>
      </c>
      <c r="EI34" s="21">
        <v>0</v>
      </c>
      <c r="EJ34" s="21">
        <v>1</v>
      </c>
      <c r="EK34" s="21">
        <v>0</v>
      </c>
      <c r="EL34" s="21">
        <v>1</v>
      </c>
      <c r="EM34" s="21">
        <v>0</v>
      </c>
      <c r="EN34" s="21">
        <v>2</v>
      </c>
      <c r="EO34" s="22">
        <v>0</v>
      </c>
    </row>
    <row r="35" spans="1:145" ht="11.25">
      <c r="A35" s="19" t="s">
        <v>95</v>
      </c>
      <c r="B35" s="51">
        <v>140</v>
      </c>
      <c r="C35" s="21">
        <v>49</v>
      </c>
      <c r="D35" s="21">
        <v>44</v>
      </c>
      <c r="E35" s="21">
        <v>0</v>
      </c>
      <c r="F35" s="21">
        <v>25</v>
      </c>
      <c r="G35" s="21">
        <v>0</v>
      </c>
      <c r="H35" s="21">
        <v>71</v>
      </c>
      <c r="I35" s="21">
        <v>49</v>
      </c>
      <c r="J35" s="21">
        <v>76</v>
      </c>
      <c r="K35" s="21">
        <v>32</v>
      </c>
      <c r="L35" s="21">
        <v>20</v>
      </c>
      <c r="M35" s="21">
        <v>0</v>
      </c>
      <c r="N35" s="21">
        <v>13</v>
      </c>
      <c r="O35" s="21">
        <v>0</v>
      </c>
      <c r="P35" s="21">
        <v>43</v>
      </c>
      <c r="Q35" s="21">
        <v>32</v>
      </c>
      <c r="R35" s="21">
        <v>64</v>
      </c>
      <c r="S35" s="21">
        <v>17</v>
      </c>
      <c r="T35" s="21">
        <v>24</v>
      </c>
      <c r="U35" s="21">
        <v>0</v>
      </c>
      <c r="V35" s="21">
        <v>12</v>
      </c>
      <c r="W35" s="21">
        <v>0</v>
      </c>
      <c r="X35" s="21">
        <v>28</v>
      </c>
      <c r="Y35" s="21">
        <v>17</v>
      </c>
      <c r="Z35" s="21">
        <v>54</v>
      </c>
      <c r="AA35" s="21">
        <v>30</v>
      </c>
      <c r="AB35" s="21">
        <v>10</v>
      </c>
      <c r="AC35" s="21">
        <v>0</v>
      </c>
      <c r="AD35" s="21">
        <v>14</v>
      </c>
      <c r="AE35" s="21">
        <v>0</v>
      </c>
      <c r="AF35" s="21">
        <v>30</v>
      </c>
      <c r="AG35" s="21">
        <v>30</v>
      </c>
      <c r="AH35" s="21">
        <v>36</v>
      </c>
      <c r="AI35" s="21">
        <v>20</v>
      </c>
      <c r="AJ35" s="21">
        <v>6</v>
      </c>
      <c r="AK35" s="21">
        <v>0</v>
      </c>
      <c r="AL35" s="21">
        <v>10</v>
      </c>
      <c r="AM35" s="21">
        <v>0</v>
      </c>
      <c r="AN35" s="21">
        <v>20</v>
      </c>
      <c r="AO35" s="21">
        <v>20</v>
      </c>
      <c r="AP35" s="21">
        <v>18</v>
      </c>
      <c r="AQ35" s="21">
        <v>10</v>
      </c>
      <c r="AR35" s="21">
        <v>4</v>
      </c>
      <c r="AS35" s="21">
        <v>0</v>
      </c>
      <c r="AT35" s="21">
        <v>4</v>
      </c>
      <c r="AU35" s="21">
        <v>0</v>
      </c>
      <c r="AV35" s="21">
        <v>10</v>
      </c>
      <c r="AW35" s="21">
        <v>10</v>
      </c>
      <c r="AX35" s="21">
        <v>17</v>
      </c>
      <c r="AY35" s="21">
        <v>12</v>
      </c>
      <c r="AZ35" s="21">
        <v>1</v>
      </c>
      <c r="BA35" s="21">
        <v>0</v>
      </c>
      <c r="BB35" s="21">
        <v>0</v>
      </c>
      <c r="BC35" s="21">
        <v>0</v>
      </c>
      <c r="BD35" s="21">
        <v>16</v>
      </c>
      <c r="BE35" s="21">
        <v>12</v>
      </c>
      <c r="BF35" s="21">
        <v>13</v>
      </c>
      <c r="BG35" s="21">
        <v>10</v>
      </c>
      <c r="BH35" s="21">
        <v>0</v>
      </c>
      <c r="BI35" s="21">
        <v>0</v>
      </c>
      <c r="BJ35" s="21">
        <v>0</v>
      </c>
      <c r="BK35" s="21">
        <v>0</v>
      </c>
      <c r="BL35" s="21">
        <v>13</v>
      </c>
      <c r="BM35" s="21">
        <v>10</v>
      </c>
      <c r="BN35" s="21">
        <v>4</v>
      </c>
      <c r="BO35" s="21">
        <v>2</v>
      </c>
      <c r="BP35" s="21">
        <v>1</v>
      </c>
      <c r="BQ35" s="21">
        <v>0</v>
      </c>
      <c r="BR35" s="21">
        <v>0</v>
      </c>
      <c r="BS35" s="21">
        <v>0</v>
      </c>
      <c r="BT35" s="21">
        <v>3</v>
      </c>
      <c r="BU35" s="21">
        <v>2</v>
      </c>
      <c r="BV35" s="21">
        <v>42</v>
      </c>
      <c r="BW35" s="21">
        <v>4</v>
      </c>
      <c r="BX35" s="21">
        <v>20</v>
      </c>
      <c r="BY35" s="21">
        <v>0</v>
      </c>
      <c r="BZ35" s="21">
        <v>10</v>
      </c>
      <c r="CA35" s="21">
        <v>0</v>
      </c>
      <c r="CB35" s="21">
        <v>12</v>
      </c>
      <c r="CC35" s="21">
        <v>4</v>
      </c>
      <c r="CD35" s="21">
        <v>10</v>
      </c>
      <c r="CE35" s="21">
        <v>0</v>
      </c>
      <c r="CF35" s="21">
        <v>6</v>
      </c>
      <c r="CG35" s="21">
        <v>0</v>
      </c>
      <c r="CH35" s="21">
        <v>2</v>
      </c>
      <c r="CI35" s="21">
        <v>0</v>
      </c>
      <c r="CJ35" s="21">
        <v>2</v>
      </c>
      <c r="CK35" s="21">
        <v>0</v>
      </c>
      <c r="CL35" s="21">
        <v>32</v>
      </c>
      <c r="CM35" s="21">
        <v>4</v>
      </c>
      <c r="CN35" s="21">
        <v>14</v>
      </c>
      <c r="CO35" s="21">
        <v>0</v>
      </c>
      <c r="CP35" s="21">
        <v>8</v>
      </c>
      <c r="CQ35" s="21">
        <v>0</v>
      </c>
      <c r="CR35" s="21">
        <v>10</v>
      </c>
      <c r="CS35" s="21">
        <v>4</v>
      </c>
      <c r="CT35" s="21">
        <v>0</v>
      </c>
      <c r="CU35" s="21">
        <v>0</v>
      </c>
      <c r="CV35" s="21">
        <v>0</v>
      </c>
      <c r="CW35" s="21">
        <v>0</v>
      </c>
      <c r="CX35" s="21">
        <v>0</v>
      </c>
      <c r="CY35" s="21">
        <v>0</v>
      </c>
      <c r="CZ35" s="21">
        <v>0</v>
      </c>
      <c r="DA35" s="21">
        <v>0</v>
      </c>
      <c r="DB35" s="21">
        <v>0</v>
      </c>
      <c r="DC35" s="21">
        <v>0</v>
      </c>
      <c r="DD35" s="21">
        <v>0</v>
      </c>
      <c r="DE35" s="21">
        <v>0</v>
      </c>
      <c r="DF35" s="21">
        <v>0</v>
      </c>
      <c r="DG35" s="21">
        <v>0</v>
      </c>
      <c r="DH35" s="21">
        <v>0</v>
      </c>
      <c r="DI35" s="21">
        <v>0</v>
      </c>
      <c r="DJ35" s="21">
        <v>0</v>
      </c>
      <c r="DK35" s="21">
        <v>0</v>
      </c>
      <c r="DL35" s="21">
        <v>0</v>
      </c>
      <c r="DM35" s="21">
        <v>0</v>
      </c>
      <c r="DN35" s="21">
        <v>0</v>
      </c>
      <c r="DO35" s="21">
        <v>0</v>
      </c>
      <c r="DP35" s="21">
        <v>0</v>
      </c>
      <c r="DQ35" s="21">
        <v>0</v>
      </c>
      <c r="DR35" s="21">
        <v>27</v>
      </c>
      <c r="DS35" s="21">
        <v>3</v>
      </c>
      <c r="DT35" s="21">
        <v>13</v>
      </c>
      <c r="DU35" s="21">
        <v>0</v>
      </c>
      <c r="DV35" s="21">
        <v>1</v>
      </c>
      <c r="DW35" s="21">
        <v>0</v>
      </c>
      <c r="DX35" s="21">
        <v>13</v>
      </c>
      <c r="DY35" s="21">
        <v>3</v>
      </c>
      <c r="DZ35" s="21">
        <v>17</v>
      </c>
      <c r="EA35" s="21">
        <v>2</v>
      </c>
      <c r="EB35" s="21">
        <v>8</v>
      </c>
      <c r="EC35" s="21">
        <v>0</v>
      </c>
      <c r="ED35" s="21">
        <v>1</v>
      </c>
      <c r="EE35" s="21">
        <v>0</v>
      </c>
      <c r="EF35" s="21">
        <v>8</v>
      </c>
      <c r="EG35" s="21">
        <v>2</v>
      </c>
      <c r="EH35" s="21">
        <v>10</v>
      </c>
      <c r="EI35" s="21">
        <v>1</v>
      </c>
      <c r="EJ35" s="21">
        <v>5</v>
      </c>
      <c r="EK35" s="21">
        <v>0</v>
      </c>
      <c r="EL35" s="21">
        <v>0</v>
      </c>
      <c r="EM35" s="21">
        <v>0</v>
      </c>
      <c r="EN35" s="21">
        <v>5</v>
      </c>
      <c r="EO35" s="22">
        <v>1</v>
      </c>
    </row>
    <row r="36" spans="1:145" ht="11.25">
      <c r="A36" s="19" t="s">
        <v>4</v>
      </c>
      <c r="B36" s="51">
        <v>924</v>
      </c>
      <c r="C36" s="21">
        <v>183</v>
      </c>
      <c r="D36" s="21">
        <v>296</v>
      </c>
      <c r="E36" s="21">
        <v>1</v>
      </c>
      <c r="F36" s="21">
        <v>103</v>
      </c>
      <c r="G36" s="21">
        <v>2</v>
      </c>
      <c r="H36" s="21">
        <v>525</v>
      </c>
      <c r="I36" s="21">
        <v>180</v>
      </c>
      <c r="J36" s="21">
        <v>557</v>
      </c>
      <c r="K36" s="21">
        <v>148</v>
      </c>
      <c r="L36" s="21">
        <v>145</v>
      </c>
      <c r="M36" s="21">
        <v>0</v>
      </c>
      <c r="N36" s="21">
        <v>45</v>
      </c>
      <c r="O36" s="21">
        <v>0</v>
      </c>
      <c r="P36" s="21">
        <v>367</v>
      </c>
      <c r="Q36" s="21">
        <v>148</v>
      </c>
      <c r="R36" s="21">
        <v>367</v>
      </c>
      <c r="S36" s="21">
        <v>35</v>
      </c>
      <c r="T36" s="21">
        <v>151</v>
      </c>
      <c r="U36" s="21">
        <v>1</v>
      </c>
      <c r="V36" s="21">
        <v>58</v>
      </c>
      <c r="W36" s="21">
        <v>2</v>
      </c>
      <c r="X36" s="21">
        <v>158</v>
      </c>
      <c r="Y36" s="21">
        <v>32</v>
      </c>
      <c r="Z36" s="21">
        <v>111</v>
      </c>
      <c r="AA36" s="21">
        <v>90</v>
      </c>
      <c r="AB36" s="21">
        <v>7</v>
      </c>
      <c r="AC36" s="21">
        <v>0</v>
      </c>
      <c r="AD36" s="21">
        <v>10</v>
      </c>
      <c r="AE36" s="21">
        <v>0</v>
      </c>
      <c r="AF36" s="21">
        <v>94</v>
      </c>
      <c r="AG36" s="21">
        <v>90</v>
      </c>
      <c r="AH36" s="21">
        <v>82</v>
      </c>
      <c r="AI36" s="21">
        <v>70</v>
      </c>
      <c r="AJ36" s="21">
        <v>3</v>
      </c>
      <c r="AK36" s="21">
        <v>0</v>
      </c>
      <c r="AL36" s="21">
        <v>5</v>
      </c>
      <c r="AM36" s="21">
        <v>0</v>
      </c>
      <c r="AN36" s="21">
        <v>74</v>
      </c>
      <c r="AO36" s="21">
        <v>70</v>
      </c>
      <c r="AP36" s="21">
        <v>29</v>
      </c>
      <c r="AQ36" s="21">
        <v>20</v>
      </c>
      <c r="AR36" s="21">
        <v>4</v>
      </c>
      <c r="AS36" s="21">
        <v>0</v>
      </c>
      <c r="AT36" s="21">
        <v>5</v>
      </c>
      <c r="AU36" s="21">
        <v>0</v>
      </c>
      <c r="AV36" s="21">
        <v>20</v>
      </c>
      <c r="AW36" s="21">
        <v>20</v>
      </c>
      <c r="AX36" s="21">
        <v>180</v>
      </c>
      <c r="AY36" s="21">
        <v>56</v>
      </c>
      <c r="AZ36" s="21">
        <v>1</v>
      </c>
      <c r="BA36" s="21">
        <v>1</v>
      </c>
      <c r="BB36" s="21">
        <v>4</v>
      </c>
      <c r="BC36" s="21">
        <v>2</v>
      </c>
      <c r="BD36" s="21">
        <v>175</v>
      </c>
      <c r="BE36" s="21">
        <v>53</v>
      </c>
      <c r="BF36" s="21">
        <v>153</v>
      </c>
      <c r="BG36" s="21">
        <v>47</v>
      </c>
      <c r="BH36" s="21">
        <v>0</v>
      </c>
      <c r="BI36" s="21">
        <v>0</v>
      </c>
      <c r="BJ36" s="21">
        <v>2</v>
      </c>
      <c r="BK36" s="21">
        <v>0</v>
      </c>
      <c r="BL36" s="21">
        <v>151</v>
      </c>
      <c r="BM36" s="21">
        <v>47</v>
      </c>
      <c r="BN36" s="21">
        <v>27</v>
      </c>
      <c r="BO36" s="21">
        <v>9</v>
      </c>
      <c r="BP36" s="21">
        <v>1</v>
      </c>
      <c r="BQ36" s="21">
        <v>1</v>
      </c>
      <c r="BR36" s="21">
        <v>2</v>
      </c>
      <c r="BS36" s="21">
        <v>2</v>
      </c>
      <c r="BT36" s="21">
        <v>24</v>
      </c>
      <c r="BU36" s="21">
        <v>6</v>
      </c>
      <c r="BV36" s="21">
        <v>139</v>
      </c>
      <c r="BW36" s="21">
        <v>3</v>
      </c>
      <c r="BX36" s="21">
        <v>59</v>
      </c>
      <c r="BY36" s="21">
        <v>0</v>
      </c>
      <c r="BZ36" s="21">
        <v>5</v>
      </c>
      <c r="CA36" s="21">
        <v>0</v>
      </c>
      <c r="CB36" s="21">
        <v>75</v>
      </c>
      <c r="CC36" s="21">
        <v>3</v>
      </c>
      <c r="CD36" s="21">
        <v>56</v>
      </c>
      <c r="CE36" s="21">
        <v>2</v>
      </c>
      <c r="CF36" s="21">
        <v>28</v>
      </c>
      <c r="CG36" s="21">
        <v>0</v>
      </c>
      <c r="CH36" s="21">
        <v>1</v>
      </c>
      <c r="CI36" s="21">
        <v>0</v>
      </c>
      <c r="CJ36" s="21">
        <v>27</v>
      </c>
      <c r="CK36" s="21">
        <v>2</v>
      </c>
      <c r="CL36" s="21">
        <v>83</v>
      </c>
      <c r="CM36" s="21">
        <v>1</v>
      </c>
      <c r="CN36" s="21">
        <v>31</v>
      </c>
      <c r="CO36" s="21">
        <v>0</v>
      </c>
      <c r="CP36" s="21">
        <v>4</v>
      </c>
      <c r="CQ36" s="21">
        <v>0</v>
      </c>
      <c r="CR36" s="21">
        <v>48</v>
      </c>
      <c r="CS36" s="21">
        <v>1</v>
      </c>
      <c r="CT36" s="21">
        <v>37</v>
      </c>
      <c r="CU36" s="21">
        <v>0</v>
      </c>
      <c r="CV36" s="21">
        <v>3</v>
      </c>
      <c r="CW36" s="21">
        <v>0</v>
      </c>
      <c r="CX36" s="21">
        <v>0</v>
      </c>
      <c r="CY36" s="21">
        <v>0</v>
      </c>
      <c r="CZ36" s="21">
        <v>34</v>
      </c>
      <c r="DA36" s="21">
        <v>0</v>
      </c>
      <c r="DB36" s="21">
        <v>17</v>
      </c>
      <c r="DC36" s="21">
        <v>0</v>
      </c>
      <c r="DD36" s="21">
        <v>2</v>
      </c>
      <c r="DE36" s="21">
        <v>0</v>
      </c>
      <c r="DF36" s="21">
        <v>0</v>
      </c>
      <c r="DG36" s="21">
        <v>0</v>
      </c>
      <c r="DH36" s="21">
        <v>15</v>
      </c>
      <c r="DI36" s="21">
        <v>0</v>
      </c>
      <c r="DJ36" s="21">
        <v>20</v>
      </c>
      <c r="DK36" s="21">
        <v>0</v>
      </c>
      <c r="DL36" s="21">
        <v>1</v>
      </c>
      <c r="DM36" s="21">
        <v>0</v>
      </c>
      <c r="DN36" s="21">
        <v>0</v>
      </c>
      <c r="DO36" s="21">
        <v>0</v>
      </c>
      <c r="DP36" s="21">
        <v>19</v>
      </c>
      <c r="DQ36" s="21">
        <v>0</v>
      </c>
      <c r="DR36" s="21">
        <v>457</v>
      </c>
      <c r="DS36" s="21">
        <v>34</v>
      </c>
      <c r="DT36" s="21">
        <v>226</v>
      </c>
      <c r="DU36" s="21">
        <v>0</v>
      </c>
      <c r="DV36" s="21">
        <v>84</v>
      </c>
      <c r="DW36" s="21">
        <v>0</v>
      </c>
      <c r="DX36" s="21">
        <v>147</v>
      </c>
      <c r="DY36" s="21">
        <v>34</v>
      </c>
      <c r="DZ36" s="21">
        <v>249</v>
      </c>
      <c r="EA36" s="21">
        <v>29</v>
      </c>
      <c r="EB36" s="21">
        <v>112</v>
      </c>
      <c r="EC36" s="21">
        <v>0</v>
      </c>
      <c r="ED36" s="21">
        <v>37</v>
      </c>
      <c r="EE36" s="21">
        <v>0</v>
      </c>
      <c r="EF36" s="21">
        <v>100</v>
      </c>
      <c r="EG36" s="21">
        <v>29</v>
      </c>
      <c r="EH36" s="21">
        <v>208</v>
      </c>
      <c r="EI36" s="21">
        <v>5</v>
      </c>
      <c r="EJ36" s="21">
        <v>114</v>
      </c>
      <c r="EK36" s="21">
        <v>0</v>
      </c>
      <c r="EL36" s="21">
        <v>47</v>
      </c>
      <c r="EM36" s="21">
        <v>0</v>
      </c>
      <c r="EN36" s="21">
        <v>47</v>
      </c>
      <c r="EO36" s="22">
        <v>5</v>
      </c>
    </row>
    <row r="37" spans="1:145" ht="11.25">
      <c r="A37" s="19" t="s">
        <v>26</v>
      </c>
      <c r="B37" s="51">
        <v>1206</v>
      </c>
      <c r="C37" s="21">
        <v>564</v>
      </c>
      <c r="D37" s="21">
        <v>98</v>
      </c>
      <c r="E37" s="21">
        <v>3</v>
      </c>
      <c r="F37" s="21">
        <v>63</v>
      </c>
      <c r="G37" s="21">
        <v>2</v>
      </c>
      <c r="H37" s="21">
        <v>1045</v>
      </c>
      <c r="I37" s="21">
        <v>559</v>
      </c>
      <c r="J37" s="21">
        <v>879</v>
      </c>
      <c r="K37" s="21">
        <v>450</v>
      </c>
      <c r="L37" s="21">
        <v>46</v>
      </c>
      <c r="M37" s="21">
        <v>3</v>
      </c>
      <c r="N37" s="21">
        <v>37</v>
      </c>
      <c r="O37" s="21">
        <v>2</v>
      </c>
      <c r="P37" s="21">
        <v>796</v>
      </c>
      <c r="Q37" s="21">
        <v>445</v>
      </c>
      <c r="R37" s="21">
        <v>327</v>
      </c>
      <c r="S37" s="21">
        <v>114</v>
      </c>
      <c r="T37" s="21">
        <v>52</v>
      </c>
      <c r="U37" s="21">
        <v>0</v>
      </c>
      <c r="V37" s="21">
        <v>26</v>
      </c>
      <c r="W37" s="21">
        <v>0</v>
      </c>
      <c r="X37" s="21">
        <v>249</v>
      </c>
      <c r="Y37" s="21">
        <v>114</v>
      </c>
      <c r="Z37" s="21">
        <v>393</v>
      </c>
      <c r="AA37" s="21">
        <v>238</v>
      </c>
      <c r="AB37" s="21">
        <v>11</v>
      </c>
      <c r="AC37" s="21">
        <v>0</v>
      </c>
      <c r="AD37" s="21">
        <v>17</v>
      </c>
      <c r="AE37" s="21">
        <v>0</v>
      </c>
      <c r="AF37" s="21">
        <v>365</v>
      </c>
      <c r="AG37" s="21">
        <v>238</v>
      </c>
      <c r="AH37" s="21">
        <v>303</v>
      </c>
      <c r="AI37" s="21">
        <v>184</v>
      </c>
      <c r="AJ37" s="21">
        <v>7</v>
      </c>
      <c r="AK37" s="21">
        <v>0</v>
      </c>
      <c r="AL37" s="21">
        <v>13</v>
      </c>
      <c r="AM37" s="21">
        <v>0</v>
      </c>
      <c r="AN37" s="21">
        <v>283</v>
      </c>
      <c r="AO37" s="21">
        <v>184</v>
      </c>
      <c r="AP37" s="21">
        <v>90</v>
      </c>
      <c r="AQ37" s="21">
        <v>54</v>
      </c>
      <c r="AR37" s="21">
        <v>4</v>
      </c>
      <c r="AS37" s="21">
        <v>0</v>
      </c>
      <c r="AT37" s="21">
        <v>4</v>
      </c>
      <c r="AU37" s="21">
        <v>0</v>
      </c>
      <c r="AV37" s="21">
        <v>82</v>
      </c>
      <c r="AW37" s="21">
        <v>54</v>
      </c>
      <c r="AX37" s="21">
        <v>237</v>
      </c>
      <c r="AY37" s="21">
        <v>159</v>
      </c>
      <c r="AZ37" s="21">
        <v>0</v>
      </c>
      <c r="BA37" s="21">
        <v>0</v>
      </c>
      <c r="BB37" s="21">
        <v>6</v>
      </c>
      <c r="BC37" s="21">
        <v>1</v>
      </c>
      <c r="BD37" s="21">
        <v>231</v>
      </c>
      <c r="BE37" s="21">
        <v>158</v>
      </c>
      <c r="BF37" s="21">
        <v>197</v>
      </c>
      <c r="BG37" s="21">
        <v>139</v>
      </c>
      <c r="BH37" s="21">
        <v>0</v>
      </c>
      <c r="BI37" s="21">
        <v>0</v>
      </c>
      <c r="BJ37" s="21">
        <v>4</v>
      </c>
      <c r="BK37" s="21">
        <v>1</v>
      </c>
      <c r="BL37" s="21">
        <v>193</v>
      </c>
      <c r="BM37" s="21">
        <v>138</v>
      </c>
      <c r="BN37" s="21">
        <v>40</v>
      </c>
      <c r="BO37" s="21">
        <v>20</v>
      </c>
      <c r="BP37" s="21">
        <v>0</v>
      </c>
      <c r="BQ37" s="21">
        <v>0</v>
      </c>
      <c r="BR37" s="21">
        <v>2</v>
      </c>
      <c r="BS37" s="21">
        <v>0</v>
      </c>
      <c r="BT37" s="21">
        <v>38</v>
      </c>
      <c r="BU37" s="21">
        <v>20</v>
      </c>
      <c r="BV37" s="21">
        <v>172</v>
      </c>
      <c r="BW37" s="21">
        <v>20</v>
      </c>
      <c r="BX37" s="21">
        <v>49</v>
      </c>
      <c r="BY37" s="21">
        <v>0</v>
      </c>
      <c r="BZ37" s="21">
        <v>25</v>
      </c>
      <c r="CA37" s="21">
        <v>0</v>
      </c>
      <c r="CB37" s="21">
        <v>98</v>
      </c>
      <c r="CC37" s="21">
        <v>20</v>
      </c>
      <c r="CD37" s="21">
        <v>86</v>
      </c>
      <c r="CE37" s="21">
        <v>14</v>
      </c>
      <c r="CF37" s="21">
        <v>20</v>
      </c>
      <c r="CG37" s="21">
        <v>0</v>
      </c>
      <c r="CH37" s="21">
        <v>11</v>
      </c>
      <c r="CI37" s="21">
        <v>0</v>
      </c>
      <c r="CJ37" s="21">
        <v>55</v>
      </c>
      <c r="CK37" s="21">
        <v>14</v>
      </c>
      <c r="CL37" s="21">
        <v>86</v>
      </c>
      <c r="CM37" s="21">
        <v>6</v>
      </c>
      <c r="CN37" s="21">
        <v>29</v>
      </c>
      <c r="CO37" s="21">
        <v>0</v>
      </c>
      <c r="CP37" s="21">
        <v>14</v>
      </c>
      <c r="CQ37" s="21">
        <v>0</v>
      </c>
      <c r="CR37" s="21">
        <v>43</v>
      </c>
      <c r="CS37" s="21">
        <v>6</v>
      </c>
      <c r="CT37" s="21">
        <v>9</v>
      </c>
      <c r="CU37" s="21">
        <v>0</v>
      </c>
      <c r="CV37" s="21">
        <v>2</v>
      </c>
      <c r="CW37" s="21">
        <v>0</v>
      </c>
      <c r="CX37" s="21">
        <v>4</v>
      </c>
      <c r="CY37" s="21">
        <v>0</v>
      </c>
      <c r="CZ37" s="21">
        <v>3</v>
      </c>
      <c r="DA37" s="21">
        <v>0</v>
      </c>
      <c r="DB37" s="21">
        <v>2</v>
      </c>
      <c r="DC37" s="21">
        <v>0</v>
      </c>
      <c r="DD37" s="21">
        <v>0</v>
      </c>
      <c r="DE37" s="21">
        <v>0</v>
      </c>
      <c r="DF37" s="21">
        <v>0</v>
      </c>
      <c r="DG37" s="21">
        <v>0</v>
      </c>
      <c r="DH37" s="21">
        <v>2</v>
      </c>
      <c r="DI37" s="21">
        <v>0</v>
      </c>
      <c r="DJ37" s="21">
        <v>7</v>
      </c>
      <c r="DK37" s="21">
        <v>0</v>
      </c>
      <c r="DL37" s="21">
        <v>2</v>
      </c>
      <c r="DM37" s="21">
        <v>0</v>
      </c>
      <c r="DN37" s="21">
        <v>4</v>
      </c>
      <c r="DO37" s="21">
        <v>0</v>
      </c>
      <c r="DP37" s="21">
        <v>1</v>
      </c>
      <c r="DQ37" s="21">
        <v>0</v>
      </c>
      <c r="DR37" s="21">
        <v>395</v>
      </c>
      <c r="DS37" s="21">
        <v>147</v>
      </c>
      <c r="DT37" s="21">
        <v>36</v>
      </c>
      <c r="DU37" s="21">
        <v>3</v>
      </c>
      <c r="DV37" s="21">
        <v>11</v>
      </c>
      <c r="DW37" s="21">
        <v>1</v>
      </c>
      <c r="DX37" s="21">
        <v>348</v>
      </c>
      <c r="DY37" s="21">
        <v>143</v>
      </c>
      <c r="DZ37" s="21">
        <v>291</v>
      </c>
      <c r="EA37" s="21">
        <v>113</v>
      </c>
      <c r="EB37" s="21">
        <v>19</v>
      </c>
      <c r="EC37" s="21">
        <v>3</v>
      </c>
      <c r="ED37" s="21">
        <v>9</v>
      </c>
      <c r="EE37" s="21">
        <v>1</v>
      </c>
      <c r="EF37" s="21">
        <v>263</v>
      </c>
      <c r="EG37" s="21">
        <v>109</v>
      </c>
      <c r="EH37" s="21">
        <v>104</v>
      </c>
      <c r="EI37" s="21">
        <v>34</v>
      </c>
      <c r="EJ37" s="21">
        <v>17</v>
      </c>
      <c r="EK37" s="21">
        <v>0</v>
      </c>
      <c r="EL37" s="21">
        <v>2</v>
      </c>
      <c r="EM37" s="21">
        <v>0</v>
      </c>
      <c r="EN37" s="21">
        <v>85</v>
      </c>
      <c r="EO37" s="22">
        <v>34</v>
      </c>
    </row>
    <row r="38" spans="1:145" ht="11.25">
      <c r="A38" s="19" t="s">
        <v>13</v>
      </c>
      <c r="B38" s="51">
        <v>212</v>
      </c>
      <c r="C38" s="21">
        <v>96</v>
      </c>
      <c r="D38" s="21">
        <v>59</v>
      </c>
      <c r="E38" s="21">
        <v>1</v>
      </c>
      <c r="F38" s="21">
        <v>31</v>
      </c>
      <c r="G38" s="21">
        <v>0</v>
      </c>
      <c r="H38" s="21">
        <v>122</v>
      </c>
      <c r="I38" s="21">
        <v>95</v>
      </c>
      <c r="J38" s="21">
        <v>134</v>
      </c>
      <c r="K38" s="21">
        <v>83</v>
      </c>
      <c r="L38" s="21">
        <v>23</v>
      </c>
      <c r="M38" s="21">
        <v>0</v>
      </c>
      <c r="N38" s="21">
        <v>13</v>
      </c>
      <c r="O38" s="21">
        <v>0</v>
      </c>
      <c r="P38" s="21">
        <v>98</v>
      </c>
      <c r="Q38" s="21">
        <v>83</v>
      </c>
      <c r="R38" s="21">
        <v>78</v>
      </c>
      <c r="S38" s="21">
        <v>13</v>
      </c>
      <c r="T38" s="21">
        <v>36</v>
      </c>
      <c r="U38" s="21">
        <v>1</v>
      </c>
      <c r="V38" s="21">
        <v>18</v>
      </c>
      <c r="W38" s="21">
        <v>0</v>
      </c>
      <c r="X38" s="21">
        <v>24</v>
      </c>
      <c r="Y38" s="21">
        <v>12</v>
      </c>
      <c r="Z38" s="21">
        <v>44</v>
      </c>
      <c r="AA38" s="21">
        <v>15</v>
      </c>
      <c r="AB38" s="21">
        <v>12</v>
      </c>
      <c r="AC38" s="21">
        <v>0</v>
      </c>
      <c r="AD38" s="21">
        <v>15</v>
      </c>
      <c r="AE38" s="21">
        <v>0</v>
      </c>
      <c r="AF38" s="21">
        <v>17</v>
      </c>
      <c r="AG38" s="21">
        <v>15</v>
      </c>
      <c r="AH38" s="21">
        <v>27</v>
      </c>
      <c r="AI38" s="21">
        <v>13</v>
      </c>
      <c r="AJ38" s="21">
        <v>4</v>
      </c>
      <c r="AK38" s="21">
        <v>0</v>
      </c>
      <c r="AL38" s="21">
        <v>9</v>
      </c>
      <c r="AM38" s="21">
        <v>0</v>
      </c>
      <c r="AN38" s="21">
        <v>14</v>
      </c>
      <c r="AO38" s="21">
        <v>13</v>
      </c>
      <c r="AP38" s="21">
        <v>17</v>
      </c>
      <c r="AQ38" s="21">
        <v>2</v>
      </c>
      <c r="AR38" s="21">
        <v>8</v>
      </c>
      <c r="AS38" s="21">
        <v>0</v>
      </c>
      <c r="AT38" s="21">
        <v>6</v>
      </c>
      <c r="AU38" s="21">
        <v>0</v>
      </c>
      <c r="AV38" s="21">
        <v>3</v>
      </c>
      <c r="AW38" s="21">
        <v>2</v>
      </c>
      <c r="AX38" s="21">
        <v>66</v>
      </c>
      <c r="AY38" s="21">
        <v>62</v>
      </c>
      <c r="AZ38" s="21">
        <v>3</v>
      </c>
      <c r="BA38" s="21">
        <v>1</v>
      </c>
      <c r="BB38" s="21">
        <v>2</v>
      </c>
      <c r="BC38" s="21">
        <v>0</v>
      </c>
      <c r="BD38" s="21">
        <v>61</v>
      </c>
      <c r="BE38" s="21">
        <v>61</v>
      </c>
      <c r="BF38" s="21">
        <v>56</v>
      </c>
      <c r="BG38" s="21">
        <v>55</v>
      </c>
      <c r="BH38" s="21">
        <v>0</v>
      </c>
      <c r="BI38" s="21">
        <v>0</v>
      </c>
      <c r="BJ38" s="21">
        <v>1</v>
      </c>
      <c r="BK38" s="21">
        <v>0</v>
      </c>
      <c r="BL38" s="21">
        <v>55</v>
      </c>
      <c r="BM38" s="21">
        <v>55</v>
      </c>
      <c r="BN38" s="21">
        <v>10</v>
      </c>
      <c r="BO38" s="21">
        <v>7</v>
      </c>
      <c r="BP38" s="21">
        <v>3</v>
      </c>
      <c r="BQ38" s="21">
        <v>1</v>
      </c>
      <c r="BR38" s="21">
        <v>1</v>
      </c>
      <c r="BS38" s="21">
        <v>0</v>
      </c>
      <c r="BT38" s="21">
        <v>6</v>
      </c>
      <c r="BU38" s="21">
        <v>6</v>
      </c>
      <c r="BV38" s="21">
        <v>56</v>
      </c>
      <c r="BW38" s="21">
        <v>5</v>
      </c>
      <c r="BX38" s="21">
        <v>28</v>
      </c>
      <c r="BY38" s="21">
        <v>0</v>
      </c>
      <c r="BZ38" s="21">
        <v>11</v>
      </c>
      <c r="CA38" s="21">
        <v>0</v>
      </c>
      <c r="CB38" s="21">
        <v>17</v>
      </c>
      <c r="CC38" s="21">
        <v>5</v>
      </c>
      <c r="CD38" s="21">
        <v>17</v>
      </c>
      <c r="CE38" s="21">
        <v>2</v>
      </c>
      <c r="CF38" s="21">
        <v>7</v>
      </c>
      <c r="CG38" s="21">
        <v>0</v>
      </c>
      <c r="CH38" s="21">
        <v>1</v>
      </c>
      <c r="CI38" s="21">
        <v>0</v>
      </c>
      <c r="CJ38" s="21">
        <v>9</v>
      </c>
      <c r="CK38" s="21">
        <v>2</v>
      </c>
      <c r="CL38" s="21">
        <v>39</v>
      </c>
      <c r="CM38" s="21">
        <v>3</v>
      </c>
      <c r="CN38" s="21">
        <v>21</v>
      </c>
      <c r="CO38" s="21">
        <v>0</v>
      </c>
      <c r="CP38" s="21">
        <v>10</v>
      </c>
      <c r="CQ38" s="21">
        <v>0</v>
      </c>
      <c r="CR38" s="21">
        <v>8</v>
      </c>
      <c r="CS38" s="21">
        <v>3</v>
      </c>
      <c r="CT38" s="21">
        <v>0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21">
        <v>0</v>
      </c>
      <c r="DF38" s="21">
        <v>0</v>
      </c>
      <c r="DG38" s="21">
        <v>0</v>
      </c>
      <c r="DH38" s="21">
        <v>0</v>
      </c>
      <c r="DI38" s="21">
        <v>0</v>
      </c>
      <c r="DJ38" s="21">
        <v>0</v>
      </c>
      <c r="DK38" s="21">
        <v>0</v>
      </c>
      <c r="DL38" s="21">
        <v>0</v>
      </c>
      <c r="DM38" s="21">
        <v>0</v>
      </c>
      <c r="DN38" s="21">
        <v>0</v>
      </c>
      <c r="DO38" s="21">
        <v>0</v>
      </c>
      <c r="DP38" s="21">
        <v>0</v>
      </c>
      <c r="DQ38" s="21">
        <v>0</v>
      </c>
      <c r="DR38" s="21">
        <v>46</v>
      </c>
      <c r="DS38" s="21">
        <v>14</v>
      </c>
      <c r="DT38" s="21">
        <v>16</v>
      </c>
      <c r="DU38" s="21">
        <v>0</v>
      </c>
      <c r="DV38" s="21">
        <v>3</v>
      </c>
      <c r="DW38" s="21">
        <v>0</v>
      </c>
      <c r="DX38" s="21">
        <v>27</v>
      </c>
      <c r="DY38" s="21">
        <v>14</v>
      </c>
      <c r="DZ38" s="21">
        <v>34</v>
      </c>
      <c r="EA38" s="21">
        <v>13</v>
      </c>
      <c r="EB38" s="21">
        <v>12</v>
      </c>
      <c r="EC38" s="21">
        <v>0</v>
      </c>
      <c r="ED38" s="21">
        <v>2</v>
      </c>
      <c r="EE38" s="21">
        <v>0</v>
      </c>
      <c r="EF38" s="21">
        <v>20</v>
      </c>
      <c r="EG38" s="21">
        <v>13</v>
      </c>
      <c r="EH38" s="21">
        <v>12</v>
      </c>
      <c r="EI38" s="21">
        <v>1</v>
      </c>
      <c r="EJ38" s="21">
        <v>4</v>
      </c>
      <c r="EK38" s="21">
        <v>0</v>
      </c>
      <c r="EL38" s="21">
        <v>1</v>
      </c>
      <c r="EM38" s="21">
        <v>0</v>
      </c>
      <c r="EN38" s="21">
        <v>7</v>
      </c>
      <c r="EO38" s="22">
        <v>1</v>
      </c>
    </row>
    <row r="39" spans="1:145" ht="11.25">
      <c r="A39" s="19" t="s">
        <v>42</v>
      </c>
      <c r="B39" s="51">
        <v>346</v>
      </c>
      <c r="C39" s="21">
        <v>146</v>
      </c>
      <c r="D39" s="21">
        <v>79</v>
      </c>
      <c r="E39" s="21">
        <v>0</v>
      </c>
      <c r="F39" s="21">
        <v>7</v>
      </c>
      <c r="G39" s="21">
        <v>2</v>
      </c>
      <c r="H39" s="21">
        <v>260</v>
      </c>
      <c r="I39" s="21">
        <v>144</v>
      </c>
      <c r="J39" s="21">
        <v>230</v>
      </c>
      <c r="K39" s="21">
        <v>121</v>
      </c>
      <c r="L39" s="21">
        <v>44</v>
      </c>
      <c r="M39" s="21">
        <v>0</v>
      </c>
      <c r="N39" s="21">
        <v>5</v>
      </c>
      <c r="O39" s="21">
        <v>2</v>
      </c>
      <c r="P39" s="21">
        <v>181</v>
      </c>
      <c r="Q39" s="21">
        <v>119</v>
      </c>
      <c r="R39" s="21">
        <v>116</v>
      </c>
      <c r="S39" s="21">
        <v>25</v>
      </c>
      <c r="T39" s="21">
        <v>35</v>
      </c>
      <c r="U39" s="21">
        <v>0</v>
      </c>
      <c r="V39" s="21">
        <v>2</v>
      </c>
      <c r="W39" s="21">
        <v>0</v>
      </c>
      <c r="X39" s="21">
        <v>79</v>
      </c>
      <c r="Y39" s="21">
        <v>25</v>
      </c>
      <c r="Z39" s="21">
        <v>98</v>
      </c>
      <c r="AA39" s="21">
        <v>61</v>
      </c>
      <c r="AB39" s="21">
        <v>8</v>
      </c>
      <c r="AC39" s="21">
        <v>0</v>
      </c>
      <c r="AD39" s="21">
        <v>2</v>
      </c>
      <c r="AE39" s="21">
        <v>0</v>
      </c>
      <c r="AF39" s="21">
        <v>88</v>
      </c>
      <c r="AG39" s="21">
        <v>61</v>
      </c>
      <c r="AH39" s="21">
        <v>78</v>
      </c>
      <c r="AI39" s="21">
        <v>53</v>
      </c>
      <c r="AJ39" s="21">
        <v>7</v>
      </c>
      <c r="AK39" s="21">
        <v>0</v>
      </c>
      <c r="AL39" s="21">
        <v>2</v>
      </c>
      <c r="AM39" s="21">
        <v>0</v>
      </c>
      <c r="AN39" s="21">
        <v>69</v>
      </c>
      <c r="AO39" s="21">
        <v>53</v>
      </c>
      <c r="AP39" s="21">
        <v>20</v>
      </c>
      <c r="AQ39" s="21">
        <v>8</v>
      </c>
      <c r="AR39" s="21">
        <v>1</v>
      </c>
      <c r="AS39" s="21">
        <v>0</v>
      </c>
      <c r="AT39" s="21">
        <v>0</v>
      </c>
      <c r="AU39" s="21">
        <v>0</v>
      </c>
      <c r="AV39" s="21">
        <v>19</v>
      </c>
      <c r="AW39" s="21">
        <v>8</v>
      </c>
      <c r="AX39" s="21">
        <v>31</v>
      </c>
      <c r="AY39" s="21">
        <v>18</v>
      </c>
      <c r="AZ39" s="21">
        <v>0</v>
      </c>
      <c r="BA39" s="21">
        <v>0</v>
      </c>
      <c r="BB39" s="21">
        <v>1</v>
      </c>
      <c r="BC39" s="21">
        <v>1</v>
      </c>
      <c r="BD39" s="21">
        <v>30</v>
      </c>
      <c r="BE39" s="21">
        <v>17</v>
      </c>
      <c r="BF39" s="21">
        <v>29</v>
      </c>
      <c r="BG39" s="21">
        <v>18</v>
      </c>
      <c r="BH39" s="21">
        <v>0</v>
      </c>
      <c r="BI39" s="21">
        <v>0</v>
      </c>
      <c r="BJ39" s="21">
        <v>1</v>
      </c>
      <c r="BK39" s="21">
        <v>1</v>
      </c>
      <c r="BL39" s="21">
        <v>28</v>
      </c>
      <c r="BM39" s="21">
        <v>17</v>
      </c>
      <c r="BN39" s="21">
        <v>2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2</v>
      </c>
      <c r="BU39" s="21">
        <v>0</v>
      </c>
      <c r="BV39" s="21">
        <v>88</v>
      </c>
      <c r="BW39" s="21">
        <v>1</v>
      </c>
      <c r="BX39" s="21">
        <v>48</v>
      </c>
      <c r="BY39" s="21">
        <v>0</v>
      </c>
      <c r="BZ39" s="21">
        <v>2</v>
      </c>
      <c r="CA39" s="21">
        <v>0</v>
      </c>
      <c r="CB39" s="21">
        <v>38</v>
      </c>
      <c r="CC39" s="21">
        <v>1</v>
      </c>
      <c r="CD39" s="21">
        <v>37</v>
      </c>
      <c r="CE39" s="21">
        <v>0</v>
      </c>
      <c r="CF39" s="21">
        <v>23</v>
      </c>
      <c r="CG39" s="21">
        <v>0</v>
      </c>
      <c r="CH39" s="21">
        <v>0</v>
      </c>
      <c r="CI39" s="21">
        <v>0</v>
      </c>
      <c r="CJ39" s="21">
        <v>14</v>
      </c>
      <c r="CK39" s="21">
        <v>0</v>
      </c>
      <c r="CL39" s="21">
        <v>51</v>
      </c>
      <c r="CM39" s="21">
        <v>1</v>
      </c>
      <c r="CN39" s="21">
        <v>25</v>
      </c>
      <c r="CO39" s="21">
        <v>0</v>
      </c>
      <c r="CP39" s="21">
        <v>2</v>
      </c>
      <c r="CQ39" s="21">
        <v>0</v>
      </c>
      <c r="CR39" s="21">
        <v>24</v>
      </c>
      <c r="CS39" s="21">
        <v>1</v>
      </c>
      <c r="CT39" s="21">
        <v>10</v>
      </c>
      <c r="CU39" s="21">
        <v>0</v>
      </c>
      <c r="CV39" s="21">
        <v>5</v>
      </c>
      <c r="CW39" s="21">
        <v>0</v>
      </c>
      <c r="CX39" s="21">
        <v>0</v>
      </c>
      <c r="CY39" s="21">
        <v>0</v>
      </c>
      <c r="CZ39" s="21">
        <v>5</v>
      </c>
      <c r="DA39" s="21">
        <v>0</v>
      </c>
      <c r="DB39" s="21">
        <v>8</v>
      </c>
      <c r="DC39" s="21">
        <v>0</v>
      </c>
      <c r="DD39" s="21">
        <v>5</v>
      </c>
      <c r="DE39" s="21">
        <v>0</v>
      </c>
      <c r="DF39" s="21">
        <v>0</v>
      </c>
      <c r="DG39" s="21">
        <v>0</v>
      </c>
      <c r="DH39" s="21">
        <v>3</v>
      </c>
      <c r="DI39" s="21">
        <v>0</v>
      </c>
      <c r="DJ39" s="21">
        <v>2</v>
      </c>
      <c r="DK39" s="21">
        <v>0</v>
      </c>
      <c r="DL39" s="21">
        <v>0</v>
      </c>
      <c r="DM39" s="21">
        <v>0</v>
      </c>
      <c r="DN39" s="21">
        <v>0</v>
      </c>
      <c r="DO39" s="21">
        <v>0</v>
      </c>
      <c r="DP39" s="21">
        <v>2</v>
      </c>
      <c r="DQ39" s="21">
        <v>0</v>
      </c>
      <c r="DR39" s="21">
        <v>119</v>
      </c>
      <c r="DS39" s="21">
        <v>66</v>
      </c>
      <c r="DT39" s="21">
        <v>18</v>
      </c>
      <c r="DU39" s="21">
        <v>0</v>
      </c>
      <c r="DV39" s="21">
        <v>2</v>
      </c>
      <c r="DW39" s="21">
        <v>1</v>
      </c>
      <c r="DX39" s="21">
        <v>99</v>
      </c>
      <c r="DY39" s="21">
        <v>65</v>
      </c>
      <c r="DZ39" s="21">
        <v>78</v>
      </c>
      <c r="EA39" s="21">
        <v>50</v>
      </c>
      <c r="EB39" s="21">
        <v>9</v>
      </c>
      <c r="EC39" s="21">
        <v>0</v>
      </c>
      <c r="ED39" s="21">
        <v>2</v>
      </c>
      <c r="EE39" s="21">
        <v>1</v>
      </c>
      <c r="EF39" s="21">
        <v>67</v>
      </c>
      <c r="EG39" s="21">
        <v>49</v>
      </c>
      <c r="EH39" s="21">
        <v>41</v>
      </c>
      <c r="EI39" s="21">
        <v>16</v>
      </c>
      <c r="EJ39" s="21">
        <v>9</v>
      </c>
      <c r="EK39" s="21">
        <v>0</v>
      </c>
      <c r="EL39" s="21">
        <v>0</v>
      </c>
      <c r="EM39" s="21">
        <v>0</v>
      </c>
      <c r="EN39" s="21">
        <v>32</v>
      </c>
      <c r="EO39" s="22">
        <v>16</v>
      </c>
    </row>
    <row r="40" spans="1:145" ht="11.25">
      <c r="A40" s="19" t="s">
        <v>113</v>
      </c>
      <c r="B40" s="51">
        <v>187</v>
      </c>
      <c r="C40" s="21">
        <v>38</v>
      </c>
      <c r="D40" s="21">
        <v>39</v>
      </c>
      <c r="E40" s="21">
        <v>0</v>
      </c>
      <c r="F40" s="21">
        <v>1</v>
      </c>
      <c r="G40" s="21">
        <v>1</v>
      </c>
      <c r="H40" s="21">
        <v>147</v>
      </c>
      <c r="I40" s="21">
        <v>37</v>
      </c>
      <c r="J40" s="21">
        <v>107</v>
      </c>
      <c r="K40" s="21">
        <v>32</v>
      </c>
      <c r="L40" s="21">
        <v>23</v>
      </c>
      <c r="M40" s="21">
        <v>0</v>
      </c>
      <c r="N40" s="21">
        <v>1</v>
      </c>
      <c r="O40" s="21">
        <v>1</v>
      </c>
      <c r="P40" s="21">
        <v>83</v>
      </c>
      <c r="Q40" s="21">
        <v>31</v>
      </c>
      <c r="R40" s="21">
        <v>80</v>
      </c>
      <c r="S40" s="21">
        <v>6</v>
      </c>
      <c r="T40" s="21">
        <v>16</v>
      </c>
      <c r="U40" s="21">
        <v>0</v>
      </c>
      <c r="V40" s="21">
        <v>0</v>
      </c>
      <c r="W40" s="21">
        <v>0</v>
      </c>
      <c r="X40" s="21">
        <v>64</v>
      </c>
      <c r="Y40" s="21">
        <v>6</v>
      </c>
      <c r="Z40" s="21">
        <v>33</v>
      </c>
      <c r="AA40" s="21">
        <v>24</v>
      </c>
      <c r="AB40" s="21">
        <v>0</v>
      </c>
      <c r="AC40" s="21">
        <v>0</v>
      </c>
      <c r="AD40" s="21">
        <v>0</v>
      </c>
      <c r="AE40" s="21">
        <v>0</v>
      </c>
      <c r="AF40" s="21">
        <v>33</v>
      </c>
      <c r="AG40" s="21">
        <v>24</v>
      </c>
      <c r="AH40" s="21">
        <v>24</v>
      </c>
      <c r="AI40" s="21">
        <v>21</v>
      </c>
      <c r="AJ40" s="21">
        <v>0</v>
      </c>
      <c r="AK40" s="21">
        <v>0</v>
      </c>
      <c r="AL40" s="21">
        <v>0</v>
      </c>
      <c r="AM40" s="21">
        <v>0</v>
      </c>
      <c r="AN40" s="21">
        <v>24</v>
      </c>
      <c r="AO40" s="21">
        <v>21</v>
      </c>
      <c r="AP40" s="21">
        <v>9</v>
      </c>
      <c r="AQ40" s="21">
        <v>3</v>
      </c>
      <c r="AR40" s="21">
        <v>0</v>
      </c>
      <c r="AS40" s="21">
        <v>0</v>
      </c>
      <c r="AT40" s="21">
        <v>0</v>
      </c>
      <c r="AU40" s="21">
        <v>0</v>
      </c>
      <c r="AV40" s="21">
        <v>9</v>
      </c>
      <c r="AW40" s="21">
        <v>3</v>
      </c>
      <c r="AX40" s="21">
        <v>20</v>
      </c>
      <c r="AY40" s="21">
        <v>12</v>
      </c>
      <c r="AZ40" s="21">
        <v>0</v>
      </c>
      <c r="BA40" s="21">
        <v>0</v>
      </c>
      <c r="BB40" s="21">
        <v>0</v>
      </c>
      <c r="BC40" s="21">
        <v>0</v>
      </c>
      <c r="BD40" s="21">
        <v>20</v>
      </c>
      <c r="BE40" s="21">
        <v>12</v>
      </c>
      <c r="BF40" s="21">
        <v>17</v>
      </c>
      <c r="BG40" s="21">
        <v>9</v>
      </c>
      <c r="BH40" s="21">
        <v>0</v>
      </c>
      <c r="BI40" s="21">
        <v>0</v>
      </c>
      <c r="BJ40" s="21">
        <v>0</v>
      </c>
      <c r="BK40" s="21">
        <v>0</v>
      </c>
      <c r="BL40" s="21">
        <v>17</v>
      </c>
      <c r="BM40" s="21">
        <v>9</v>
      </c>
      <c r="BN40" s="21">
        <v>3</v>
      </c>
      <c r="BO40" s="21">
        <v>3</v>
      </c>
      <c r="BP40" s="21">
        <v>0</v>
      </c>
      <c r="BQ40" s="21">
        <v>0</v>
      </c>
      <c r="BR40" s="21">
        <v>0</v>
      </c>
      <c r="BS40" s="21">
        <v>0</v>
      </c>
      <c r="BT40" s="21">
        <v>3</v>
      </c>
      <c r="BU40" s="21">
        <v>3</v>
      </c>
      <c r="BV40" s="21">
        <v>70</v>
      </c>
      <c r="BW40" s="21">
        <v>0</v>
      </c>
      <c r="BX40" s="21">
        <v>18</v>
      </c>
      <c r="BY40" s="21">
        <v>0</v>
      </c>
      <c r="BZ40" s="21">
        <v>0</v>
      </c>
      <c r="CA40" s="21">
        <v>0</v>
      </c>
      <c r="CB40" s="21">
        <v>52</v>
      </c>
      <c r="CC40" s="21">
        <v>0</v>
      </c>
      <c r="CD40" s="21">
        <v>32</v>
      </c>
      <c r="CE40" s="21">
        <v>0</v>
      </c>
      <c r="CF40" s="21">
        <v>13</v>
      </c>
      <c r="CG40" s="21">
        <v>0</v>
      </c>
      <c r="CH40" s="21">
        <v>0</v>
      </c>
      <c r="CI40" s="21">
        <v>0</v>
      </c>
      <c r="CJ40" s="21">
        <v>19</v>
      </c>
      <c r="CK40" s="21">
        <v>0</v>
      </c>
      <c r="CL40" s="21">
        <v>38</v>
      </c>
      <c r="CM40" s="21">
        <v>0</v>
      </c>
      <c r="CN40" s="21">
        <v>5</v>
      </c>
      <c r="CO40" s="21">
        <v>0</v>
      </c>
      <c r="CP40" s="21">
        <v>0</v>
      </c>
      <c r="CQ40" s="21">
        <v>0</v>
      </c>
      <c r="CR40" s="21">
        <v>33</v>
      </c>
      <c r="CS40" s="21">
        <v>0</v>
      </c>
      <c r="CT40" s="21">
        <v>5</v>
      </c>
      <c r="CU40" s="21">
        <v>0</v>
      </c>
      <c r="CV40" s="21">
        <v>0</v>
      </c>
      <c r="CW40" s="21">
        <v>0</v>
      </c>
      <c r="CX40" s="21">
        <v>0</v>
      </c>
      <c r="CY40" s="21">
        <v>0</v>
      </c>
      <c r="CZ40" s="21">
        <v>5</v>
      </c>
      <c r="DA40" s="21">
        <v>0</v>
      </c>
      <c r="DB40" s="21">
        <v>2</v>
      </c>
      <c r="DC40" s="21">
        <v>0</v>
      </c>
      <c r="DD40" s="21">
        <v>0</v>
      </c>
      <c r="DE40" s="21">
        <v>0</v>
      </c>
      <c r="DF40" s="21">
        <v>0</v>
      </c>
      <c r="DG40" s="21">
        <v>0</v>
      </c>
      <c r="DH40" s="21">
        <v>2</v>
      </c>
      <c r="DI40" s="21">
        <v>0</v>
      </c>
      <c r="DJ40" s="21">
        <v>3</v>
      </c>
      <c r="DK40" s="21">
        <v>0</v>
      </c>
      <c r="DL40" s="21">
        <v>0</v>
      </c>
      <c r="DM40" s="21">
        <v>0</v>
      </c>
      <c r="DN40" s="21">
        <v>0</v>
      </c>
      <c r="DO40" s="21">
        <v>0</v>
      </c>
      <c r="DP40" s="21">
        <v>3</v>
      </c>
      <c r="DQ40" s="21">
        <v>0</v>
      </c>
      <c r="DR40" s="21">
        <v>59</v>
      </c>
      <c r="DS40" s="21">
        <v>2</v>
      </c>
      <c r="DT40" s="21">
        <v>21</v>
      </c>
      <c r="DU40" s="21">
        <v>0</v>
      </c>
      <c r="DV40" s="21">
        <v>1</v>
      </c>
      <c r="DW40" s="21">
        <v>1</v>
      </c>
      <c r="DX40" s="21">
        <v>37</v>
      </c>
      <c r="DY40" s="21">
        <v>1</v>
      </c>
      <c r="DZ40" s="21">
        <v>32</v>
      </c>
      <c r="EA40" s="21">
        <v>2</v>
      </c>
      <c r="EB40" s="21">
        <v>10</v>
      </c>
      <c r="EC40" s="21">
        <v>0</v>
      </c>
      <c r="ED40" s="21">
        <v>1</v>
      </c>
      <c r="EE40" s="21">
        <v>1</v>
      </c>
      <c r="EF40" s="21">
        <v>21</v>
      </c>
      <c r="EG40" s="21">
        <v>1</v>
      </c>
      <c r="EH40" s="21">
        <v>27</v>
      </c>
      <c r="EI40" s="21">
        <v>0</v>
      </c>
      <c r="EJ40" s="21">
        <v>11</v>
      </c>
      <c r="EK40" s="21">
        <v>0</v>
      </c>
      <c r="EL40" s="21">
        <v>0</v>
      </c>
      <c r="EM40" s="21">
        <v>0</v>
      </c>
      <c r="EN40" s="21">
        <v>16</v>
      </c>
      <c r="EO40" s="22">
        <v>0</v>
      </c>
    </row>
    <row r="41" spans="1:145" ht="11.25">
      <c r="A41" s="19" t="s">
        <v>77</v>
      </c>
      <c r="B41" s="51">
        <v>10274</v>
      </c>
      <c r="C41" s="21">
        <v>937</v>
      </c>
      <c r="D41" s="21">
        <v>465</v>
      </c>
      <c r="E41" s="21">
        <v>3</v>
      </c>
      <c r="F41" s="21">
        <v>507</v>
      </c>
      <c r="G41" s="21">
        <v>4</v>
      </c>
      <c r="H41" s="21">
        <v>9302</v>
      </c>
      <c r="I41" s="21">
        <v>930</v>
      </c>
      <c r="J41" s="21">
        <v>7343</v>
      </c>
      <c r="K41" s="21">
        <v>735</v>
      </c>
      <c r="L41" s="21">
        <v>203</v>
      </c>
      <c r="M41" s="21">
        <v>3</v>
      </c>
      <c r="N41" s="21">
        <v>275</v>
      </c>
      <c r="O41" s="21">
        <v>2</v>
      </c>
      <c r="P41" s="21">
        <v>6865</v>
      </c>
      <c r="Q41" s="21">
        <v>730</v>
      </c>
      <c r="R41" s="21">
        <v>2931</v>
      </c>
      <c r="S41" s="21">
        <v>202</v>
      </c>
      <c r="T41" s="21">
        <v>262</v>
      </c>
      <c r="U41" s="21">
        <v>0</v>
      </c>
      <c r="V41" s="21">
        <v>232</v>
      </c>
      <c r="W41" s="21">
        <v>2</v>
      </c>
      <c r="X41" s="21">
        <v>2437</v>
      </c>
      <c r="Y41" s="21">
        <v>200</v>
      </c>
      <c r="Z41" s="21">
        <v>2122</v>
      </c>
      <c r="AA41" s="21">
        <v>183</v>
      </c>
      <c r="AB41" s="21">
        <v>101</v>
      </c>
      <c r="AC41" s="21">
        <v>0</v>
      </c>
      <c r="AD41" s="21">
        <v>287</v>
      </c>
      <c r="AE41" s="21">
        <v>0</v>
      </c>
      <c r="AF41" s="21">
        <v>1734</v>
      </c>
      <c r="AG41" s="21">
        <v>183</v>
      </c>
      <c r="AH41" s="21">
        <v>1560</v>
      </c>
      <c r="AI41" s="21">
        <v>139</v>
      </c>
      <c r="AJ41" s="21">
        <v>46</v>
      </c>
      <c r="AK41" s="21">
        <v>0</v>
      </c>
      <c r="AL41" s="21">
        <v>173</v>
      </c>
      <c r="AM41" s="21">
        <v>0</v>
      </c>
      <c r="AN41" s="21">
        <v>1341</v>
      </c>
      <c r="AO41" s="21">
        <v>139</v>
      </c>
      <c r="AP41" s="21">
        <v>562</v>
      </c>
      <c r="AQ41" s="21">
        <v>44</v>
      </c>
      <c r="AR41" s="21">
        <v>55</v>
      </c>
      <c r="AS41" s="21">
        <v>0</v>
      </c>
      <c r="AT41" s="21">
        <v>114</v>
      </c>
      <c r="AU41" s="21">
        <v>0</v>
      </c>
      <c r="AV41" s="21">
        <v>393</v>
      </c>
      <c r="AW41" s="21">
        <v>44</v>
      </c>
      <c r="AX41" s="21">
        <v>5216</v>
      </c>
      <c r="AY41" s="21">
        <v>532</v>
      </c>
      <c r="AZ41" s="21">
        <v>9</v>
      </c>
      <c r="BA41" s="21">
        <v>0</v>
      </c>
      <c r="BB41" s="21">
        <v>31</v>
      </c>
      <c r="BC41" s="21">
        <v>2</v>
      </c>
      <c r="BD41" s="21">
        <v>5176</v>
      </c>
      <c r="BE41" s="21">
        <v>530</v>
      </c>
      <c r="BF41" s="21">
        <v>4209</v>
      </c>
      <c r="BG41" s="21">
        <v>445</v>
      </c>
      <c r="BH41" s="21">
        <v>6</v>
      </c>
      <c r="BI41" s="21">
        <v>0</v>
      </c>
      <c r="BJ41" s="21">
        <v>19</v>
      </c>
      <c r="BK41" s="21">
        <v>1</v>
      </c>
      <c r="BL41" s="21">
        <v>4184</v>
      </c>
      <c r="BM41" s="21">
        <v>444</v>
      </c>
      <c r="BN41" s="21">
        <v>1007</v>
      </c>
      <c r="BO41" s="21">
        <v>87</v>
      </c>
      <c r="BP41" s="21">
        <v>3</v>
      </c>
      <c r="BQ41" s="21">
        <v>0</v>
      </c>
      <c r="BR41" s="21">
        <v>12</v>
      </c>
      <c r="BS41" s="21">
        <v>1</v>
      </c>
      <c r="BT41" s="21">
        <v>992</v>
      </c>
      <c r="BU41" s="21">
        <v>86</v>
      </c>
      <c r="BV41" s="21">
        <v>2224</v>
      </c>
      <c r="BW41" s="21">
        <v>21</v>
      </c>
      <c r="BX41" s="21">
        <v>270</v>
      </c>
      <c r="BY41" s="21">
        <v>0</v>
      </c>
      <c r="BZ41" s="21">
        <v>167</v>
      </c>
      <c r="CA41" s="21">
        <v>0</v>
      </c>
      <c r="CB41" s="21">
        <v>1787</v>
      </c>
      <c r="CC41" s="21">
        <v>21</v>
      </c>
      <c r="CD41" s="21">
        <v>1126</v>
      </c>
      <c r="CE41" s="21">
        <v>16</v>
      </c>
      <c r="CF41" s="21">
        <v>98</v>
      </c>
      <c r="CG41" s="21">
        <v>0</v>
      </c>
      <c r="CH41" s="21">
        <v>70</v>
      </c>
      <c r="CI41" s="21">
        <v>0</v>
      </c>
      <c r="CJ41" s="21">
        <v>958</v>
      </c>
      <c r="CK41" s="21">
        <v>16</v>
      </c>
      <c r="CL41" s="21">
        <v>1098</v>
      </c>
      <c r="CM41" s="21">
        <v>5</v>
      </c>
      <c r="CN41" s="21">
        <v>172</v>
      </c>
      <c r="CO41" s="21">
        <v>0</v>
      </c>
      <c r="CP41" s="21">
        <v>97</v>
      </c>
      <c r="CQ41" s="21">
        <v>0</v>
      </c>
      <c r="CR41" s="21">
        <v>829</v>
      </c>
      <c r="CS41" s="21">
        <v>5</v>
      </c>
      <c r="CT41" s="21">
        <v>67</v>
      </c>
      <c r="CU41" s="21">
        <v>0</v>
      </c>
      <c r="CV41" s="21">
        <v>5</v>
      </c>
      <c r="CW41" s="21">
        <v>0</v>
      </c>
      <c r="CX41" s="21">
        <v>3</v>
      </c>
      <c r="CY41" s="21">
        <v>0</v>
      </c>
      <c r="CZ41" s="21">
        <v>59</v>
      </c>
      <c r="DA41" s="21">
        <v>0</v>
      </c>
      <c r="DB41" s="21">
        <v>34</v>
      </c>
      <c r="DC41" s="21">
        <v>0</v>
      </c>
      <c r="DD41" s="21">
        <v>2</v>
      </c>
      <c r="DE41" s="21">
        <v>0</v>
      </c>
      <c r="DF41" s="21">
        <v>1</v>
      </c>
      <c r="DG41" s="21">
        <v>0</v>
      </c>
      <c r="DH41" s="21">
        <v>31</v>
      </c>
      <c r="DI41" s="21">
        <v>0</v>
      </c>
      <c r="DJ41" s="21">
        <v>33</v>
      </c>
      <c r="DK41" s="21">
        <v>0</v>
      </c>
      <c r="DL41" s="21">
        <v>3</v>
      </c>
      <c r="DM41" s="21">
        <v>0</v>
      </c>
      <c r="DN41" s="21">
        <v>2</v>
      </c>
      <c r="DO41" s="21">
        <v>0</v>
      </c>
      <c r="DP41" s="21">
        <v>28</v>
      </c>
      <c r="DQ41" s="21">
        <v>0</v>
      </c>
      <c r="DR41" s="21">
        <v>645</v>
      </c>
      <c r="DS41" s="21">
        <v>201</v>
      </c>
      <c r="DT41" s="21">
        <v>80</v>
      </c>
      <c r="DU41" s="21">
        <v>3</v>
      </c>
      <c r="DV41" s="21">
        <v>19</v>
      </c>
      <c r="DW41" s="21">
        <v>2</v>
      </c>
      <c r="DX41" s="21">
        <v>546</v>
      </c>
      <c r="DY41" s="21">
        <v>196</v>
      </c>
      <c r="DZ41" s="21">
        <v>414</v>
      </c>
      <c r="EA41" s="21">
        <v>135</v>
      </c>
      <c r="EB41" s="21">
        <v>51</v>
      </c>
      <c r="EC41" s="21">
        <v>3</v>
      </c>
      <c r="ED41" s="21">
        <v>12</v>
      </c>
      <c r="EE41" s="21">
        <v>1</v>
      </c>
      <c r="EF41" s="21">
        <v>351</v>
      </c>
      <c r="EG41" s="21">
        <v>131</v>
      </c>
      <c r="EH41" s="21">
        <v>231</v>
      </c>
      <c r="EI41" s="21">
        <v>66</v>
      </c>
      <c r="EJ41" s="21">
        <v>29</v>
      </c>
      <c r="EK41" s="21">
        <v>0</v>
      </c>
      <c r="EL41" s="21">
        <v>7</v>
      </c>
      <c r="EM41" s="21">
        <v>1</v>
      </c>
      <c r="EN41" s="21">
        <v>195</v>
      </c>
      <c r="EO41" s="22">
        <v>65</v>
      </c>
    </row>
    <row r="42" spans="1:145" ht="21.75" customHeight="1">
      <c r="A42" s="19" t="s">
        <v>67</v>
      </c>
      <c r="B42" s="51">
        <v>7944</v>
      </c>
      <c r="C42" s="21">
        <v>888</v>
      </c>
      <c r="D42" s="21">
        <v>1513</v>
      </c>
      <c r="E42" s="21">
        <v>9</v>
      </c>
      <c r="F42" s="21">
        <v>646</v>
      </c>
      <c r="G42" s="21">
        <v>12</v>
      </c>
      <c r="H42" s="21">
        <v>5785</v>
      </c>
      <c r="I42" s="21">
        <v>867</v>
      </c>
      <c r="J42" s="21">
        <v>5169</v>
      </c>
      <c r="K42" s="21">
        <v>728</v>
      </c>
      <c r="L42" s="21">
        <v>796</v>
      </c>
      <c r="M42" s="21">
        <v>5</v>
      </c>
      <c r="N42" s="21">
        <v>310</v>
      </c>
      <c r="O42" s="21">
        <v>7</v>
      </c>
      <c r="P42" s="21">
        <v>4063</v>
      </c>
      <c r="Q42" s="21">
        <v>716</v>
      </c>
      <c r="R42" s="21">
        <v>2775</v>
      </c>
      <c r="S42" s="21">
        <v>160</v>
      </c>
      <c r="T42" s="21">
        <v>717</v>
      </c>
      <c r="U42" s="21">
        <v>4</v>
      </c>
      <c r="V42" s="21">
        <v>336</v>
      </c>
      <c r="W42" s="21">
        <v>5</v>
      </c>
      <c r="X42" s="21">
        <v>1722</v>
      </c>
      <c r="Y42" s="21">
        <v>151</v>
      </c>
      <c r="Z42" s="21">
        <v>1970</v>
      </c>
      <c r="AA42" s="21">
        <v>316</v>
      </c>
      <c r="AB42" s="21">
        <v>102</v>
      </c>
      <c r="AC42" s="21">
        <v>0</v>
      </c>
      <c r="AD42" s="21">
        <v>143</v>
      </c>
      <c r="AE42" s="21">
        <v>0</v>
      </c>
      <c r="AF42" s="21">
        <v>1725</v>
      </c>
      <c r="AG42" s="21">
        <v>316</v>
      </c>
      <c r="AH42" s="21">
        <v>1583</v>
      </c>
      <c r="AI42" s="21">
        <v>266</v>
      </c>
      <c r="AJ42" s="21">
        <v>59</v>
      </c>
      <c r="AK42" s="21">
        <v>0</v>
      </c>
      <c r="AL42" s="21">
        <v>82</v>
      </c>
      <c r="AM42" s="21">
        <v>0</v>
      </c>
      <c r="AN42" s="21">
        <v>1442</v>
      </c>
      <c r="AO42" s="21">
        <v>266</v>
      </c>
      <c r="AP42" s="21">
        <v>387</v>
      </c>
      <c r="AQ42" s="21">
        <v>50</v>
      </c>
      <c r="AR42" s="21">
        <v>43</v>
      </c>
      <c r="AS42" s="21">
        <v>0</v>
      </c>
      <c r="AT42" s="21">
        <v>61</v>
      </c>
      <c r="AU42" s="21">
        <v>0</v>
      </c>
      <c r="AV42" s="21">
        <v>283</v>
      </c>
      <c r="AW42" s="21">
        <v>50</v>
      </c>
      <c r="AX42" s="21">
        <v>1196</v>
      </c>
      <c r="AY42" s="21">
        <v>308</v>
      </c>
      <c r="AZ42" s="21">
        <v>9</v>
      </c>
      <c r="BA42" s="21">
        <v>0</v>
      </c>
      <c r="BB42" s="21">
        <v>45</v>
      </c>
      <c r="BC42" s="21">
        <v>4</v>
      </c>
      <c r="BD42" s="21">
        <v>1142</v>
      </c>
      <c r="BE42" s="21">
        <v>304</v>
      </c>
      <c r="BF42" s="21">
        <v>1038</v>
      </c>
      <c r="BG42" s="21">
        <v>274</v>
      </c>
      <c r="BH42" s="21">
        <v>5</v>
      </c>
      <c r="BI42" s="21">
        <v>0</v>
      </c>
      <c r="BJ42" s="21">
        <v>33</v>
      </c>
      <c r="BK42" s="21">
        <v>3</v>
      </c>
      <c r="BL42" s="21">
        <v>1000</v>
      </c>
      <c r="BM42" s="21">
        <v>271</v>
      </c>
      <c r="BN42" s="21">
        <v>158</v>
      </c>
      <c r="BO42" s="21">
        <v>34</v>
      </c>
      <c r="BP42" s="21">
        <v>4</v>
      </c>
      <c r="BQ42" s="21">
        <v>0</v>
      </c>
      <c r="BR42" s="21">
        <v>12</v>
      </c>
      <c r="BS42" s="21">
        <v>1</v>
      </c>
      <c r="BT42" s="21">
        <v>142</v>
      </c>
      <c r="BU42" s="21">
        <v>33</v>
      </c>
      <c r="BV42" s="21">
        <v>2318</v>
      </c>
      <c r="BW42" s="21">
        <v>54</v>
      </c>
      <c r="BX42" s="21">
        <v>664</v>
      </c>
      <c r="BY42" s="21">
        <v>0</v>
      </c>
      <c r="BZ42" s="21">
        <v>274</v>
      </c>
      <c r="CA42" s="21">
        <v>5</v>
      </c>
      <c r="CB42" s="21">
        <v>1380</v>
      </c>
      <c r="CC42" s="21">
        <v>49</v>
      </c>
      <c r="CD42" s="21">
        <v>1060</v>
      </c>
      <c r="CE42" s="21">
        <v>36</v>
      </c>
      <c r="CF42" s="21">
        <v>301</v>
      </c>
      <c r="CG42" s="21">
        <v>0</v>
      </c>
      <c r="CH42" s="21">
        <v>87</v>
      </c>
      <c r="CI42" s="21">
        <v>3</v>
      </c>
      <c r="CJ42" s="21">
        <v>672</v>
      </c>
      <c r="CK42" s="21">
        <v>33</v>
      </c>
      <c r="CL42" s="21">
        <v>1258</v>
      </c>
      <c r="CM42" s="21">
        <v>18</v>
      </c>
      <c r="CN42" s="21">
        <v>363</v>
      </c>
      <c r="CO42" s="21">
        <v>0</v>
      </c>
      <c r="CP42" s="21">
        <v>187</v>
      </c>
      <c r="CQ42" s="21">
        <v>2</v>
      </c>
      <c r="CR42" s="21">
        <v>708</v>
      </c>
      <c r="CS42" s="21">
        <v>16</v>
      </c>
      <c r="CT42" s="21">
        <v>210</v>
      </c>
      <c r="CU42" s="21">
        <v>2</v>
      </c>
      <c r="CV42" s="21">
        <v>30</v>
      </c>
      <c r="CW42" s="21">
        <v>0</v>
      </c>
      <c r="CX42" s="21">
        <v>5</v>
      </c>
      <c r="CY42" s="21">
        <v>0</v>
      </c>
      <c r="CZ42" s="21">
        <v>175</v>
      </c>
      <c r="DA42" s="21">
        <v>2</v>
      </c>
      <c r="DB42" s="21">
        <v>101</v>
      </c>
      <c r="DC42" s="21">
        <v>0</v>
      </c>
      <c r="DD42" s="21">
        <v>19</v>
      </c>
      <c r="DE42" s="21">
        <v>0</v>
      </c>
      <c r="DF42" s="21">
        <v>4</v>
      </c>
      <c r="DG42" s="21">
        <v>0</v>
      </c>
      <c r="DH42" s="21">
        <v>78</v>
      </c>
      <c r="DI42" s="21">
        <v>0</v>
      </c>
      <c r="DJ42" s="21">
        <v>109</v>
      </c>
      <c r="DK42" s="21">
        <v>2</v>
      </c>
      <c r="DL42" s="21">
        <v>11</v>
      </c>
      <c r="DM42" s="21">
        <v>0</v>
      </c>
      <c r="DN42" s="21">
        <v>1</v>
      </c>
      <c r="DO42" s="21">
        <v>0</v>
      </c>
      <c r="DP42" s="21">
        <v>97</v>
      </c>
      <c r="DQ42" s="21">
        <v>2</v>
      </c>
      <c r="DR42" s="21">
        <v>2250</v>
      </c>
      <c r="DS42" s="21">
        <v>208</v>
      </c>
      <c r="DT42" s="21">
        <v>708</v>
      </c>
      <c r="DU42" s="21">
        <v>9</v>
      </c>
      <c r="DV42" s="21">
        <v>179</v>
      </c>
      <c r="DW42" s="21">
        <v>3</v>
      </c>
      <c r="DX42" s="21">
        <v>1363</v>
      </c>
      <c r="DY42" s="21">
        <v>196</v>
      </c>
      <c r="DZ42" s="21">
        <v>1387</v>
      </c>
      <c r="EA42" s="21">
        <v>152</v>
      </c>
      <c r="EB42" s="21">
        <v>412</v>
      </c>
      <c r="EC42" s="21">
        <v>5</v>
      </c>
      <c r="ED42" s="21">
        <v>104</v>
      </c>
      <c r="EE42" s="21">
        <v>1</v>
      </c>
      <c r="EF42" s="21">
        <v>871</v>
      </c>
      <c r="EG42" s="21">
        <v>146</v>
      </c>
      <c r="EH42" s="21">
        <v>863</v>
      </c>
      <c r="EI42" s="21">
        <v>56</v>
      </c>
      <c r="EJ42" s="21">
        <v>296</v>
      </c>
      <c r="EK42" s="21">
        <v>4</v>
      </c>
      <c r="EL42" s="21">
        <v>75</v>
      </c>
      <c r="EM42" s="21">
        <v>2</v>
      </c>
      <c r="EN42" s="21">
        <v>492</v>
      </c>
      <c r="EO42" s="22">
        <v>50</v>
      </c>
    </row>
    <row r="43" spans="1:145" ht="11.25">
      <c r="A43" s="19" t="s">
        <v>92</v>
      </c>
      <c r="B43" s="51">
        <v>149</v>
      </c>
      <c r="C43" s="21">
        <v>2</v>
      </c>
      <c r="D43" s="21">
        <v>38</v>
      </c>
      <c r="E43" s="21">
        <v>0</v>
      </c>
      <c r="F43" s="21">
        <v>21</v>
      </c>
      <c r="G43" s="21">
        <v>1</v>
      </c>
      <c r="H43" s="21">
        <v>90</v>
      </c>
      <c r="I43" s="21">
        <v>1</v>
      </c>
      <c r="J43" s="21">
        <v>86</v>
      </c>
      <c r="K43" s="21">
        <v>1</v>
      </c>
      <c r="L43" s="21">
        <v>22</v>
      </c>
      <c r="M43" s="21">
        <v>0</v>
      </c>
      <c r="N43" s="21">
        <v>9</v>
      </c>
      <c r="O43" s="21">
        <v>1</v>
      </c>
      <c r="P43" s="21">
        <v>55</v>
      </c>
      <c r="Q43" s="21">
        <v>0</v>
      </c>
      <c r="R43" s="21">
        <v>63</v>
      </c>
      <c r="S43" s="21">
        <v>1</v>
      </c>
      <c r="T43" s="21">
        <v>16</v>
      </c>
      <c r="U43" s="21">
        <v>0</v>
      </c>
      <c r="V43" s="21">
        <v>12</v>
      </c>
      <c r="W43" s="21">
        <v>0</v>
      </c>
      <c r="X43" s="21">
        <v>35</v>
      </c>
      <c r="Y43" s="21">
        <v>1</v>
      </c>
      <c r="Z43" s="21">
        <v>18</v>
      </c>
      <c r="AA43" s="21">
        <v>0</v>
      </c>
      <c r="AB43" s="21">
        <v>2</v>
      </c>
      <c r="AC43" s="21">
        <v>0</v>
      </c>
      <c r="AD43" s="21">
        <v>4</v>
      </c>
      <c r="AE43" s="21">
        <v>0</v>
      </c>
      <c r="AF43" s="21">
        <v>12</v>
      </c>
      <c r="AG43" s="21">
        <v>0</v>
      </c>
      <c r="AH43" s="21">
        <v>17</v>
      </c>
      <c r="AI43" s="21">
        <v>0</v>
      </c>
      <c r="AJ43" s="21">
        <v>2</v>
      </c>
      <c r="AK43" s="21">
        <v>0</v>
      </c>
      <c r="AL43" s="21">
        <v>3</v>
      </c>
      <c r="AM43" s="21">
        <v>0</v>
      </c>
      <c r="AN43" s="21">
        <v>12</v>
      </c>
      <c r="AO43" s="21">
        <v>0</v>
      </c>
      <c r="AP43" s="21">
        <v>1</v>
      </c>
      <c r="AQ43" s="21">
        <v>0</v>
      </c>
      <c r="AR43" s="21">
        <v>0</v>
      </c>
      <c r="AS43" s="21">
        <v>0</v>
      </c>
      <c r="AT43" s="21">
        <v>1</v>
      </c>
      <c r="AU43" s="21">
        <v>0</v>
      </c>
      <c r="AV43" s="21">
        <v>0</v>
      </c>
      <c r="AW43" s="21">
        <v>0</v>
      </c>
      <c r="AX43" s="21">
        <v>14</v>
      </c>
      <c r="AY43" s="21">
        <v>0</v>
      </c>
      <c r="AZ43" s="21">
        <v>0</v>
      </c>
      <c r="BA43" s="21">
        <v>0</v>
      </c>
      <c r="BB43" s="21">
        <v>2</v>
      </c>
      <c r="BC43" s="21">
        <v>0</v>
      </c>
      <c r="BD43" s="21">
        <v>12</v>
      </c>
      <c r="BE43" s="21">
        <v>0</v>
      </c>
      <c r="BF43" s="21">
        <v>13</v>
      </c>
      <c r="BG43" s="21">
        <v>0</v>
      </c>
      <c r="BH43" s="21">
        <v>0</v>
      </c>
      <c r="BI43" s="21">
        <v>0</v>
      </c>
      <c r="BJ43" s="21">
        <v>1</v>
      </c>
      <c r="BK43" s="21">
        <v>0</v>
      </c>
      <c r="BL43" s="21">
        <v>12</v>
      </c>
      <c r="BM43" s="21">
        <v>0</v>
      </c>
      <c r="BN43" s="21">
        <v>1</v>
      </c>
      <c r="BO43" s="21">
        <v>0</v>
      </c>
      <c r="BP43" s="21">
        <v>0</v>
      </c>
      <c r="BQ43" s="21">
        <v>0</v>
      </c>
      <c r="BR43" s="21">
        <v>1</v>
      </c>
      <c r="BS43" s="21">
        <v>0</v>
      </c>
      <c r="BT43" s="21">
        <v>0</v>
      </c>
      <c r="BU43" s="21">
        <v>0</v>
      </c>
      <c r="BV43" s="21">
        <v>55</v>
      </c>
      <c r="BW43" s="21">
        <v>1</v>
      </c>
      <c r="BX43" s="21">
        <v>23</v>
      </c>
      <c r="BY43" s="21">
        <v>0</v>
      </c>
      <c r="BZ43" s="21">
        <v>10</v>
      </c>
      <c r="CA43" s="21">
        <v>1</v>
      </c>
      <c r="CB43" s="21">
        <v>22</v>
      </c>
      <c r="CC43" s="21">
        <v>0</v>
      </c>
      <c r="CD43" s="21">
        <v>22</v>
      </c>
      <c r="CE43" s="21">
        <v>1</v>
      </c>
      <c r="CF43" s="21">
        <v>12</v>
      </c>
      <c r="CG43" s="21">
        <v>0</v>
      </c>
      <c r="CH43" s="21">
        <v>3</v>
      </c>
      <c r="CI43" s="21">
        <v>1</v>
      </c>
      <c r="CJ43" s="21">
        <v>7</v>
      </c>
      <c r="CK43" s="21">
        <v>0</v>
      </c>
      <c r="CL43" s="21">
        <v>33</v>
      </c>
      <c r="CM43" s="21">
        <v>0</v>
      </c>
      <c r="CN43" s="21">
        <v>11</v>
      </c>
      <c r="CO43" s="21">
        <v>0</v>
      </c>
      <c r="CP43" s="21">
        <v>7</v>
      </c>
      <c r="CQ43" s="21">
        <v>0</v>
      </c>
      <c r="CR43" s="21">
        <v>15</v>
      </c>
      <c r="CS43" s="21">
        <v>0</v>
      </c>
      <c r="CT43" s="21">
        <v>14</v>
      </c>
      <c r="CU43" s="21">
        <v>0</v>
      </c>
      <c r="CV43" s="21">
        <v>1</v>
      </c>
      <c r="CW43" s="21">
        <v>0</v>
      </c>
      <c r="CX43" s="21">
        <v>0</v>
      </c>
      <c r="CY43" s="21">
        <v>0</v>
      </c>
      <c r="CZ43" s="21">
        <v>13</v>
      </c>
      <c r="DA43" s="21">
        <v>0</v>
      </c>
      <c r="DB43" s="21">
        <v>6</v>
      </c>
      <c r="DC43" s="21">
        <v>0</v>
      </c>
      <c r="DD43" s="21">
        <v>1</v>
      </c>
      <c r="DE43" s="21">
        <v>0</v>
      </c>
      <c r="DF43" s="21">
        <v>0</v>
      </c>
      <c r="DG43" s="21">
        <v>0</v>
      </c>
      <c r="DH43" s="21">
        <v>5</v>
      </c>
      <c r="DI43" s="21">
        <v>0</v>
      </c>
      <c r="DJ43" s="21">
        <v>8</v>
      </c>
      <c r="DK43" s="21">
        <v>0</v>
      </c>
      <c r="DL43" s="21">
        <v>0</v>
      </c>
      <c r="DM43" s="21">
        <v>0</v>
      </c>
      <c r="DN43" s="21">
        <v>0</v>
      </c>
      <c r="DO43" s="21">
        <v>0</v>
      </c>
      <c r="DP43" s="21">
        <v>8</v>
      </c>
      <c r="DQ43" s="21">
        <v>0</v>
      </c>
      <c r="DR43" s="21">
        <v>48</v>
      </c>
      <c r="DS43" s="21">
        <v>1</v>
      </c>
      <c r="DT43" s="21">
        <v>12</v>
      </c>
      <c r="DU43" s="21">
        <v>0</v>
      </c>
      <c r="DV43" s="21">
        <v>5</v>
      </c>
      <c r="DW43" s="21">
        <v>0</v>
      </c>
      <c r="DX43" s="21">
        <v>31</v>
      </c>
      <c r="DY43" s="21">
        <v>1</v>
      </c>
      <c r="DZ43" s="21">
        <v>28</v>
      </c>
      <c r="EA43" s="21">
        <v>0</v>
      </c>
      <c r="EB43" s="21">
        <v>7</v>
      </c>
      <c r="EC43" s="21">
        <v>0</v>
      </c>
      <c r="ED43" s="21">
        <v>2</v>
      </c>
      <c r="EE43" s="21">
        <v>0</v>
      </c>
      <c r="EF43" s="21">
        <v>19</v>
      </c>
      <c r="EG43" s="21">
        <v>0</v>
      </c>
      <c r="EH43" s="21">
        <v>20</v>
      </c>
      <c r="EI43" s="21">
        <v>1</v>
      </c>
      <c r="EJ43" s="21">
        <v>5</v>
      </c>
      <c r="EK43" s="21">
        <v>0</v>
      </c>
      <c r="EL43" s="21">
        <v>3</v>
      </c>
      <c r="EM43" s="21">
        <v>0</v>
      </c>
      <c r="EN43" s="21">
        <v>12</v>
      </c>
      <c r="EO43" s="22">
        <v>1</v>
      </c>
    </row>
    <row r="44" spans="1:145" ht="11.25">
      <c r="A44" s="19" t="s">
        <v>73</v>
      </c>
      <c r="B44" s="51">
        <v>105</v>
      </c>
      <c r="C44" s="21">
        <v>19</v>
      </c>
      <c r="D44" s="21">
        <v>5</v>
      </c>
      <c r="E44" s="21">
        <v>0</v>
      </c>
      <c r="F44" s="21">
        <v>3</v>
      </c>
      <c r="G44" s="21">
        <v>0</v>
      </c>
      <c r="H44" s="21">
        <v>97</v>
      </c>
      <c r="I44" s="21">
        <v>19</v>
      </c>
      <c r="J44" s="21">
        <v>55</v>
      </c>
      <c r="K44" s="21">
        <v>17</v>
      </c>
      <c r="L44" s="21">
        <v>1</v>
      </c>
      <c r="M44" s="21">
        <v>0</v>
      </c>
      <c r="N44" s="21">
        <v>2</v>
      </c>
      <c r="O44" s="21">
        <v>0</v>
      </c>
      <c r="P44" s="21">
        <v>52</v>
      </c>
      <c r="Q44" s="21">
        <v>17</v>
      </c>
      <c r="R44" s="21">
        <v>50</v>
      </c>
      <c r="S44" s="21">
        <v>2</v>
      </c>
      <c r="T44" s="21">
        <v>4</v>
      </c>
      <c r="U44" s="21">
        <v>0</v>
      </c>
      <c r="V44" s="21">
        <v>1</v>
      </c>
      <c r="W44" s="21">
        <v>0</v>
      </c>
      <c r="X44" s="21">
        <v>45</v>
      </c>
      <c r="Y44" s="21">
        <v>2</v>
      </c>
      <c r="Z44" s="21">
        <v>23</v>
      </c>
      <c r="AA44" s="21">
        <v>9</v>
      </c>
      <c r="AB44" s="21">
        <v>0</v>
      </c>
      <c r="AC44" s="21">
        <v>0</v>
      </c>
      <c r="AD44" s="21">
        <v>0</v>
      </c>
      <c r="AE44" s="21">
        <v>0</v>
      </c>
      <c r="AF44" s="21">
        <v>23</v>
      </c>
      <c r="AG44" s="21">
        <v>9</v>
      </c>
      <c r="AH44" s="21">
        <v>17</v>
      </c>
      <c r="AI44" s="21">
        <v>7</v>
      </c>
      <c r="AJ44" s="21">
        <v>0</v>
      </c>
      <c r="AK44" s="21">
        <v>0</v>
      </c>
      <c r="AL44" s="21">
        <v>0</v>
      </c>
      <c r="AM44" s="21">
        <v>0</v>
      </c>
      <c r="AN44" s="21">
        <v>17</v>
      </c>
      <c r="AO44" s="21">
        <v>7</v>
      </c>
      <c r="AP44" s="21">
        <v>6</v>
      </c>
      <c r="AQ44" s="21">
        <v>2</v>
      </c>
      <c r="AR44" s="21">
        <v>0</v>
      </c>
      <c r="AS44" s="21">
        <v>0</v>
      </c>
      <c r="AT44" s="21">
        <v>0</v>
      </c>
      <c r="AU44" s="21">
        <v>0</v>
      </c>
      <c r="AV44" s="21">
        <v>6</v>
      </c>
      <c r="AW44" s="21">
        <v>2</v>
      </c>
      <c r="AX44" s="21">
        <v>9</v>
      </c>
      <c r="AY44" s="21">
        <v>4</v>
      </c>
      <c r="AZ44" s="21">
        <v>0</v>
      </c>
      <c r="BA44" s="21">
        <v>0</v>
      </c>
      <c r="BB44" s="21">
        <v>1</v>
      </c>
      <c r="BC44" s="21">
        <v>0</v>
      </c>
      <c r="BD44" s="21">
        <v>8</v>
      </c>
      <c r="BE44" s="21">
        <v>4</v>
      </c>
      <c r="BF44" s="21">
        <v>8</v>
      </c>
      <c r="BG44" s="21">
        <v>4</v>
      </c>
      <c r="BH44" s="21">
        <v>0</v>
      </c>
      <c r="BI44" s="21">
        <v>0</v>
      </c>
      <c r="BJ44" s="21">
        <v>1</v>
      </c>
      <c r="BK44" s="21">
        <v>0</v>
      </c>
      <c r="BL44" s="21">
        <v>7</v>
      </c>
      <c r="BM44" s="21">
        <v>4</v>
      </c>
      <c r="BN44" s="21">
        <v>1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1</v>
      </c>
      <c r="BU44" s="21">
        <v>0</v>
      </c>
      <c r="BV44" s="21">
        <v>14</v>
      </c>
      <c r="BW44" s="21">
        <v>0</v>
      </c>
      <c r="BX44" s="21">
        <v>0</v>
      </c>
      <c r="BY44" s="21">
        <v>0</v>
      </c>
      <c r="BZ44" s="21">
        <v>2</v>
      </c>
      <c r="CA44" s="21">
        <v>0</v>
      </c>
      <c r="CB44" s="21">
        <v>12</v>
      </c>
      <c r="CC44" s="21">
        <v>0</v>
      </c>
      <c r="CD44" s="21">
        <v>4</v>
      </c>
      <c r="CE44" s="21">
        <v>0</v>
      </c>
      <c r="CF44" s="21">
        <v>0</v>
      </c>
      <c r="CG44" s="21">
        <v>0</v>
      </c>
      <c r="CH44" s="21">
        <v>1</v>
      </c>
      <c r="CI44" s="21">
        <v>0</v>
      </c>
      <c r="CJ44" s="21">
        <v>3</v>
      </c>
      <c r="CK44" s="21">
        <v>0</v>
      </c>
      <c r="CL44" s="21">
        <v>10</v>
      </c>
      <c r="CM44" s="21">
        <v>0</v>
      </c>
      <c r="CN44" s="21">
        <v>0</v>
      </c>
      <c r="CO44" s="21">
        <v>0</v>
      </c>
      <c r="CP44" s="21">
        <v>1</v>
      </c>
      <c r="CQ44" s="21">
        <v>0</v>
      </c>
      <c r="CR44" s="21">
        <v>9</v>
      </c>
      <c r="CS44" s="21">
        <v>0</v>
      </c>
      <c r="CT44" s="21">
        <v>2</v>
      </c>
      <c r="CU44" s="21">
        <v>0</v>
      </c>
      <c r="CV44" s="21">
        <v>0</v>
      </c>
      <c r="CW44" s="21">
        <v>0</v>
      </c>
      <c r="CX44" s="21">
        <v>0</v>
      </c>
      <c r="CY44" s="21">
        <v>0</v>
      </c>
      <c r="CZ44" s="21">
        <v>2</v>
      </c>
      <c r="DA44" s="21">
        <v>0</v>
      </c>
      <c r="DB44" s="21">
        <v>2</v>
      </c>
      <c r="DC44" s="21">
        <v>0</v>
      </c>
      <c r="DD44" s="21">
        <v>0</v>
      </c>
      <c r="DE44" s="21">
        <v>0</v>
      </c>
      <c r="DF44" s="21">
        <v>0</v>
      </c>
      <c r="DG44" s="21">
        <v>0</v>
      </c>
      <c r="DH44" s="21">
        <v>2</v>
      </c>
      <c r="DI44" s="21">
        <v>0</v>
      </c>
      <c r="DJ44" s="21">
        <v>0</v>
      </c>
      <c r="DK44" s="21">
        <v>0</v>
      </c>
      <c r="DL44" s="21">
        <v>0</v>
      </c>
      <c r="DM44" s="21">
        <v>0</v>
      </c>
      <c r="DN44" s="21">
        <v>0</v>
      </c>
      <c r="DO44" s="21">
        <v>0</v>
      </c>
      <c r="DP44" s="21">
        <v>0</v>
      </c>
      <c r="DQ44" s="21">
        <v>0</v>
      </c>
      <c r="DR44" s="21">
        <v>57</v>
      </c>
      <c r="DS44" s="21">
        <v>6</v>
      </c>
      <c r="DT44" s="21">
        <v>5</v>
      </c>
      <c r="DU44" s="21">
        <v>0</v>
      </c>
      <c r="DV44" s="21">
        <v>0</v>
      </c>
      <c r="DW44" s="21">
        <v>0</v>
      </c>
      <c r="DX44" s="21">
        <v>52</v>
      </c>
      <c r="DY44" s="21">
        <v>6</v>
      </c>
      <c r="DZ44" s="21">
        <v>24</v>
      </c>
      <c r="EA44" s="21">
        <v>6</v>
      </c>
      <c r="EB44" s="21">
        <v>1</v>
      </c>
      <c r="EC44" s="21">
        <v>0</v>
      </c>
      <c r="ED44" s="21">
        <v>0</v>
      </c>
      <c r="EE44" s="21">
        <v>0</v>
      </c>
      <c r="EF44" s="21">
        <v>23</v>
      </c>
      <c r="EG44" s="21">
        <v>6</v>
      </c>
      <c r="EH44" s="21">
        <v>33</v>
      </c>
      <c r="EI44" s="21">
        <v>0</v>
      </c>
      <c r="EJ44" s="21">
        <v>4</v>
      </c>
      <c r="EK44" s="21">
        <v>0</v>
      </c>
      <c r="EL44" s="21">
        <v>0</v>
      </c>
      <c r="EM44" s="21">
        <v>0</v>
      </c>
      <c r="EN44" s="21">
        <v>29</v>
      </c>
      <c r="EO44" s="22">
        <v>0</v>
      </c>
    </row>
    <row r="45" spans="1:145" ht="11.25">
      <c r="A45" s="19" t="s">
        <v>52</v>
      </c>
      <c r="B45" s="51">
        <v>289</v>
      </c>
      <c r="C45" s="21">
        <v>200</v>
      </c>
      <c r="D45" s="21">
        <v>38</v>
      </c>
      <c r="E45" s="21">
        <v>2</v>
      </c>
      <c r="F45" s="21">
        <v>29</v>
      </c>
      <c r="G45" s="21">
        <v>1</v>
      </c>
      <c r="H45" s="21">
        <v>222</v>
      </c>
      <c r="I45" s="21">
        <v>197</v>
      </c>
      <c r="J45" s="21">
        <v>223</v>
      </c>
      <c r="K45" s="21">
        <v>181</v>
      </c>
      <c r="L45" s="21">
        <v>16</v>
      </c>
      <c r="M45" s="21">
        <v>0</v>
      </c>
      <c r="N45" s="21">
        <v>10</v>
      </c>
      <c r="O45" s="21">
        <v>1</v>
      </c>
      <c r="P45" s="21">
        <v>197</v>
      </c>
      <c r="Q45" s="21">
        <v>180</v>
      </c>
      <c r="R45" s="21">
        <v>66</v>
      </c>
      <c r="S45" s="21">
        <v>19</v>
      </c>
      <c r="T45" s="21">
        <v>22</v>
      </c>
      <c r="U45" s="21">
        <v>2</v>
      </c>
      <c r="V45" s="21">
        <v>19</v>
      </c>
      <c r="W45" s="21">
        <v>0</v>
      </c>
      <c r="X45" s="21">
        <v>25</v>
      </c>
      <c r="Y45" s="21">
        <v>17</v>
      </c>
      <c r="Z45" s="21">
        <v>116</v>
      </c>
      <c r="AA45" s="21">
        <v>89</v>
      </c>
      <c r="AB45" s="21">
        <v>7</v>
      </c>
      <c r="AC45" s="21">
        <v>0</v>
      </c>
      <c r="AD45" s="21">
        <v>11</v>
      </c>
      <c r="AE45" s="21">
        <v>0</v>
      </c>
      <c r="AF45" s="21">
        <v>98</v>
      </c>
      <c r="AG45" s="21">
        <v>89</v>
      </c>
      <c r="AH45" s="21">
        <v>94</v>
      </c>
      <c r="AI45" s="21">
        <v>79</v>
      </c>
      <c r="AJ45" s="21">
        <v>2</v>
      </c>
      <c r="AK45" s="21">
        <v>0</v>
      </c>
      <c r="AL45" s="21">
        <v>6</v>
      </c>
      <c r="AM45" s="21">
        <v>0</v>
      </c>
      <c r="AN45" s="21">
        <v>86</v>
      </c>
      <c r="AO45" s="21">
        <v>79</v>
      </c>
      <c r="AP45" s="21">
        <v>22</v>
      </c>
      <c r="AQ45" s="21">
        <v>10</v>
      </c>
      <c r="AR45" s="21">
        <v>5</v>
      </c>
      <c r="AS45" s="21">
        <v>0</v>
      </c>
      <c r="AT45" s="21">
        <v>5</v>
      </c>
      <c r="AU45" s="21">
        <v>0</v>
      </c>
      <c r="AV45" s="21">
        <v>12</v>
      </c>
      <c r="AW45" s="21">
        <v>10</v>
      </c>
      <c r="AX45" s="21">
        <v>54</v>
      </c>
      <c r="AY45" s="21">
        <v>51</v>
      </c>
      <c r="AZ45" s="21">
        <v>1</v>
      </c>
      <c r="BA45" s="21">
        <v>0</v>
      </c>
      <c r="BB45" s="21">
        <v>0</v>
      </c>
      <c r="BC45" s="21">
        <v>0</v>
      </c>
      <c r="BD45" s="21">
        <v>53</v>
      </c>
      <c r="BE45" s="21">
        <v>51</v>
      </c>
      <c r="BF45" s="21">
        <v>54</v>
      </c>
      <c r="BG45" s="21">
        <v>51</v>
      </c>
      <c r="BH45" s="21">
        <v>1</v>
      </c>
      <c r="BI45" s="21">
        <v>0</v>
      </c>
      <c r="BJ45" s="21">
        <v>0</v>
      </c>
      <c r="BK45" s="21">
        <v>0</v>
      </c>
      <c r="BL45" s="21">
        <v>53</v>
      </c>
      <c r="BM45" s="21">
        <v>51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38</v>
      </c>
      <c r="BW45" s="21">
        <v>5</v>
      </c>
      <c r="BX45" s="21">
        <v>16</v>
      </c>
      <c r="BY45" s="21">
        <v>0</v>
      </c>
      <c r="BZ45" s="21">
        <v>14</v>
      </c>
      <c r="CA45" s="21">
        <v>0</v>
      </c>
      <c r="CB45" s="21">
        <v>8</v>
      </c>
      <c r="CC45" s="21">
        <v>5</v>
      </c>
      <c r="CD45" s="21">
        <v>13</v>
      </c>
      <c r="CE45" s="21">
        <v>5</v>
      </c>
      <c r="CF45" s="21">
        <v>5</v>
      </c>
      <c r="CG45" s="21">
        <v>0</v>
      </c>
      <c r="CH45" s="21">
        <v>2</v>
      </c>
      <c r="CI45" s="21">
        <v>0</v>
      </c>
      <c r="CJ45" s="21">
        <v>6</v>
      </c>
      <c r="CK45" s="21">
        <v>5</v>
      </c>
      <c r="CL45" s="21">
        <v>25</v>
      </c>
      <c r="CM45" s="21">
        <v>0</v>
      </c>
      <c r="CN45" s="21">
        <v>11</v>
      </c>
      <c r="CO45" s="21">
        <v>0</v>
      </c>
      <c r="CP45" s="21">
        <v>12</v>
      </c>
      <c r="CQ45" s="21">
        <v>0</v>
      </c>
      <c r="CR45" s="21">
        <v>2</v>
      </c>
      <c r="CS45" s="21">
        <v>0</v>
      </c>
      <c r="CT45" s="21">
        <v>2</v>
      </c>
      <c r="CU45" s="21">
        <v>1</v>
      </c>
      <c r="CV45" s="21">
        <v>0</v>
      </c>
      <c r="CW45" s="21">
        <v>0</v>
      </c>
      <c r="CX45" s="21">
        <v>0</v>
      </c>
      <c r="CY45" s="21">
        <v>0</v>
      </c>
      <c r="CZ45" s="21">
        <v>2</v>
      </c>
      <c r="DA45" s="21">
        <v>1</v>
      </c>
      <c r="DB45" s="21">
        <v>0</v>
      </c>
      <c r="DC45" s="21">
        <v>0</v>
      </c>
      <c r="DD45" s="21">
        <v>0</v>
      </c>
      <c r="DE45" s="21">
        <v>0</v>
      </c>
      <c r="DF45" s="21">
        <v>0</v>
      </c>
      <c r="DG45" s="21">
        <v>0</v>
      </c>
      <c r="DH45" s="21">
        <v>0</v>
      </c>
      <c r="DI45" s="21">
        <v>0</v>
      </c>
      <c r="DJ45" s="21">
        <v>2</v>
      </c>
      <c r="DK45" s="21">
        <v>1</v>
      </c>
      <c r="DL45" s="21">
        <v>0</v>
      </c>
      <c r="DM45" s="21">
        <v>0</v>
      </c>
      <c r="DN45" s="21">
        <v>0</v>
      </c>
      <c r="DO45" s="21">
        <v>0</v>
      </c>
      <c r="DP45" s="21">
        <v>2</v>
      </c>
      <c r="DQ45" s="21">
        <v>1</v>
      </c>
      <c r="DR45" s="21">
        <v>79</v>
      </c>
      <c r="DS45" s="21">
        <v>54</v>
      </c>
      <c r="DT45" s="21">
        <v>14</v>
      </c>
      <c r="DU45" s="21">
        <v>2</v>
      </c>
      <c r="DV45" s="21">
        <v>4</v>
      </c>
      <c r="DW45" s="21">
        <v>1</v>
      </c>
      <c r="DX45" s="21">
        <v>61</v>
      </c>
      <c r="DY45" s="21">
        <v>51</v>
      </c>
      <c r="DZ45" s="21">
        <v>62</v>
      </c>
      <c r="EA45" s="21">
        <v>46</v>
      </c>
      <c r="EB45" s="21">
        <v>8</v>
      </c>
      <c r="EC45" s="21">
        <v>0</v>
      </c>
      <c r="ED45" s="21">
        <v>2</v>
      </c>
      <c r="EE45" s="21">
        <v>1</v>
      </c>
      <c r="EF45" s="21">
        <v>52</v>
      </c>
      <c r="EG45" s="21">
        <v>45</v>
      </c>
      <c r="EH45" s="21">
        <v>17</v>
      </c>
      <c r="EI45" s="21">
        <v>8</v>
      </c>
      <c r="EJ45" s="21">
        <v>6</v>
      </c>
      <c r="EK45" s="21">
        <v>2</v>
      </c>
      <c r="EL45" s="21">
        <v>2</v>
      </c>
      <c r="EM45" s="21">
        <v>0</v>
      </c>
      <c r="EN45" s="21">
        <v>9</v>
      </c>
      <c r="EO45" s="22">
        <v>6</v>
      </c>
    </row>
    <row r="46" spans="1:145" ht="11.25">
      <c r="A46" s="19" t="s">
        <v>28</v>
      </c>
      <c r="B46" s="51">
        <v>1765</v>
      </c>
      <c r="C46" s="21">
        <v>107</v>
      </c>
      <c r="D46" s="21">
        <v>431</v>
      </c>
      <c r="E46" s="21">
        <v>0</v>
      </c>
      <c r="F46" s="21">
        <v>172</v>
      </c>
      <c r="G46" s="21">
        <v>3</v>
      </c>
      <c r="H46" s="21">
        <v>1162</v>
      </c>
      <c r="I46" s="21">
        <v>104</v>
      </c>
      <c r="J46" s="21">
        <v>1188</v>
      </c>
      <c r="K46" s="21">
        <v>90</v>
      </c>
      <c r="L46" s="21">
        <v>220</v>
      </c>
      <c r="M46" s="21">
        <v>0</v>
      </c>
      <c r="N46" s="21">
        <v>82</v>
      </c>
      <c r="O46" s="21">
        <v>1</v>
      </c>
      <c r="P46" s="21">
        <v>886</v>
      </c>
      <c r="Q46" s="21">
        <v>89</v>
      </c>
      <c r="R46" s="21">
        <v>577</v>
      </c>
      <c r="S46" s="21">
        <v>17</v>
      </c>
      <c r="T46" s="21">
        <v>211</v>
      </c>
      <c r="U46" s="21">
        <v>0</v>
      </c>
      <c r="V46" s="21">
        <v>90</v>
      </c>
      <c r="W46" s="21">
        <v>2</v>
      </c>
      <c r="X46" s="21">
        <v>276</v>
      </c>
      <c r="Y46" s="21">
        <v>15</v>
      </c>
      <c r="Z46" s="21">
        <v>297</v>
      </c>
      <c r="AA46" s="21">
        <v>49</v>
      </c>
      <c r="AB46" s="21">
        <v>33</v>
      </c>
      <c r="AC46" s="21">
        <v>0</v>
      </c>
      <c r="AD46" s="21">
        <v>40</v>
      </c>
      <c r="AE46" s="21">
        <v>0</v>
      </c>
      <c r="AF46" s="21">
        <v>224</v>
      </c>
      <c r="AG46" s="21">
        <v>49</v>
      </c>
      <c r="AH46" s="21">
        <v>216</v>
      </c>
      <c r="AI46" s="21">
        <v>39</v>
      </c>
      <c r="AJ46" s="21">
        <v>21</v>
      </c>
      <c r="AK46" s="21">
        <v>0</v>
      </c>
      <c r="AL46" s="21">
        <v>24</v>
      </c>
      <c r="AM46" s="21">
        <v>0</v>
      </c>
      <c r="AN46" s="21">
        <v>171</v>
      </c>
      <c r="AO46" s="21">
        <v>39</v>
      </c>
      <c r="AP46" s="21">
        <v>81</v>
      </c>
      <c r="AQ46" s="21">
        <v>10</v>
      </c>
      <c r="AR46" s="21">
        <v>12</v>
      </c>
      <c r="AS46" s="21">
        <v>0</v>
      </c>
      <c r="AT46" s="21">
        <v>16</v>
      </c>
      <c r="AU46" s="21">
        <v>0</v>
      </c>
      <c r="AV46" s="21">
        <v>53</v>
      </c>
      <c r="AW46" s="21">
        <v>10</v>
      </c>
      <c r="AX46" s="21">
        <v>383</v>
      </c>
      <c r="AY46" s="21">
        <v>49</v>
      </c>
      <c r="AZ46" s="21">
        <v>3</v>
      </c>
      <c r="BA46" s="21">
        <v>0</v>
      </c>
      <c r="BB46" s="21">
        <v>11</v>
      </c>
      <c r="BC46" s="21">
        <v>2</v>
      </c>
      <c r="BD46" s="21">
        <v>369</v>
      </c>
      <c r="BE46" s="21">
        <v>47</v>
      </c>
      <c r="BF46" s="21">
        <v>342</v>
      </c>
      <c r="BG46" s="21">
        <v>44</v>
      </c>
      <c r="BH46" s="21">
        <v>0</v>
      </c>
      <c r="BI46" s="21">
        <v>0</v>
      </c>
      <c r="BJ46" s="21">
        <v>8</v>
      </c>
      <c r="BK46" s="21">
        <v>1</v>
      </c>
      <c r="BL46" s="21">
        <v>334</v>
      </c>
      <c r="BM46" s="21">
        <v>43</v>
      </c>
      <c r="BN46" s="21">
        <v>41</v>
      </c>
      <c r="BO46" s="21">
        <v>5</v>
      </c>
      <c r="BP46" s="21">
        <v>3</v>
      </c>
      <c r="BQ46" s="21">
        <v>0</v>
      </c>
      <c r="BR46" s="21">
        <v>3</v>
      </c>
      <c r="BS46" s="21">
        <v>1</v>
      </c>
      <c r="BT46" s="21">
        <v>35</v>
      </c>
      <c r="BU46" s="21">
        <v>4</v>
      </c>
      <c r="BV46" s="21">
        <v>502</v>
      </c>
      <c r="BW46" s="21">
        <v>5</v>
      </c>
      <c r="BX46" s="21">
        <v>168</v>
      </c>
      <c r="BY46" s="21">
        <v>0</v>
      </c>
      <c r="BZ46" s="21">
        <v>71</v>
      </c>
      <c r="CA46" s="21">
        <v>1</v>
      </c>
      <c r="CB46" s="21">
        <v>263</v>
      </c>
      <c r="CC46" s="21">
        <v>4</v>
      </c>
      <c r="CD46" s="21">
        <v>254</v>
      </c>
      <c r="CE46" s="21">
        <v>4</v>
      </c>
      <c r="CF46" s="21">
        <v>72</v>
      </c>
      <c r="CG46" s="21">
        <v>0</v>
      </c>
      <c r="CH46" s="21">
        <v>22</v>
      </c>
      <c r="CI46" s="21">
        <v>0</v>
      </c>
      <c r="CJ46" s="21">
        <v>160</v>
      </c>
      <c r="CK46" s="21">
        <v>4</v>
      </c>
      <c r="CL46" s="21">
        <v>248</v>
      </c>
      <c r="CM46" s="21">
        <v>1</v>
      </c>
      <c r="CN46" s="21">
        <v>96</v>
      </c>
      <c r="CO46" s="21">
        <v>0</v>
      </c>
      <c r="CP46" s="21">
        <v>49</v>
      </c>
      <c r="CQ46" s="21">
        <v>1</v>
      </c>
      <c r="CR46" s="21">
        <v>103</v>
      </c>
      <c r="CS46" s="21">
        <v>0</v>
      </c>
      <c r="CT46" s="21">
        <v>17</v>
      </c>
      <c r="CU46" s="21">
        <v>0</v>
      </c>
      <c r="CV46" s="21">
        <v>3</v>
      </c>
      <c r="CW46" s="21">
        <v>0</v>
      </c>
      <c r="CX46" s="21">
        <v>0</v>
      </c>
      <c r="CY46" s="21">
        <v>0</v>
      </c>
      <c r="CZ46" s="21">
        <v>14</v>
      </c>
      <c r="DA46" s="21">
        <v>0</v>
      </c>
      <c r="DB46" s="21">
        <v>9</v>
      </c>
      <c r="DC46" s="21">
        <v>0</v>
      </c>
      <c r="DD46" s="21">
        <v>2</v>
      </c>
      <c r="DE46" s="21">
        <v>0</v>
      </c>
      <c r="DF46" s="21">
        <v>0</v>
      </c>
      <c r="DG46" s="21">
        <v>0</v>
      </c>
      <c r="DH46" s="21">
        <v>7</v>
      </c>
      <c r="DI46" s="21">
        <v>0</v>
      </c>
      <c r="DJ46" s="21">
        <v>8</v>
      </c>
      <c r="DK46" s="21">
        <v>0</v>
      </c>
      <c r="DL46" s="21">
        <v>1</v>
      </c>
      <c r="DM46" s="21">
        <v>0</v>
      </c>
      <c r="DN46" s="21">
        <v>0</v>
      </c>
      <c r="DO46" s="21">
        <v>0</v>
      </c>
      <c r="DP46" s="21">
        <v>7</v>
      </c>
      <c r="DQ46" s="21">
        <v>0</v>
      </c>
      <c r="DR46" s="21">
        <v>566</v>
      </c>
      <c r="DS46" s="21">
        <v>4</v>
      </c>
      <c r="DT46" s="21">
        <v>224</v>
      </c>
      <c r="DU46" s="21">
        <v>0</v>
      </c>
      <c r="DV46" s="21">
        <v>50</v>
      </c>
      <c r="DW46" s="21">
        <v>0</v>
      </c>
      <c r="DX46" s="21">
        <v>292</v>
      </c>
      <c r="DY46" s="21">
        <v>4</v>
      </c>
      <c r="DZ46" s="21">
        <v>367</v>
      </c>
      <c r="EA46" s="21">
        <v>3</v>
      </c>
      <c r="EB46" s="21">
        <v>125</v>
      </c>
      <c r="EC46" s="21">
        <v>0</v>
      </c>
      <c r="ED46" s="21">
        <v>28</v>
      </c>
      <c r="EE46" s="21">
        <v>0</v>
      </c>
      <c r="EF46" s="21">
        <v>214</v>
      </c>
      <c r="EG46" s="21">
        <v>3</v>
      </c>
      <c r="EH46" s="21">
        <v>199</v>
      </c>
      <c r="EI46" s="21">
        <v>1</v>
      </c>
      <c r="EJ46" s="21">
        <v>99</v>
      </c>
      <c r="EK46" s="21">
        <v>0</v>
      </c>
      <c r="EL46" s="21">
        <v>22</v>
      </c>
      <c r="EM46" s="21">
        <v>0</v>
      </c>
      <c r="EN46" s="21">
        <v>78</v>
      </c>
      <c r="EO46" s="22">
        <v>1</v>
      </c>
    </row>
    <row r="47" spans="1:145" ht="11.25">
      <c r="A47" s="19" t="s">
        <v>57</v>
      </c>
      <c r="B47" s="51">
        <v>1228</v>
      </c>
      <c r="C47" s="21">
        <v>164</v>
      </c>
      <c r="D47" s="21">
        <v>66</v>
      </c>
      <c r="E47" s="21">
        <v>3</v>
      </c>
      <c r="F47" s="21">
        <v>52</v>
      </c>
      <c r="G47" s="21">
        <v>2</v>
      </c>
      <c r="H47" s="21">
        <v>1110</v>
      </c>
      <c r="I47" s="21">
        <v>159</v>
      </c>
      <c r="J47" s="21">
        <v>711</v>
      </c>
      <c r="K47" s="21">
        <v>125</v>
      </c>
      <c r="L47" s="21">
        <v>36</v>
      </c>
      <c r="M47" s="21">
        <v>2</v>
      </c>
      <c r="N47" s="21">
        <v>31</v>
      </c>
      <c r="O47" s="21">
        <v>1</v>
      </c>
      <c r="P47" s="21">
        <v>644</v>
      </c>
      <c r="Q47" s="21">
        <v>122</v>
      </c>
      <c r="R47" s="21">
        <v>517</v>
      </c>
      <c r="S47" s="21">
        <v>39</v>
      </c>
      <c r="T47" s="21">
        <v>30</v>
      </c>
      <c r="U47" s="21">
        <v>1</v>
      </c>
      <c r="V47" s="21">
        <v>21</v>
      </c>
      <c r="W47" s="21">
        <v>1</v>
      </c>
      <c r="X47" s="21">
        <v>466</v>
      </c>
      <c r="Y47" s="21">
        <v>37</v>
      </c>
      <c r="Z47" s="21">
        <v>256</v>
      </c>
      <c r="AA47" s="21">
        <v>60</v>
      </c>
      <c r="AB47" s="21">
        <v>0</v>
      </c>
      <c r="AC47" s="21">
        <v>0</v>
      </c>
      <c r="AD47" s="21">
        <v>3</v>
      </c>
      <c r="AE47" s="21">
        <v>0</v>
      </c>
      <c r="AF47" s="21">
        <v>253</v>
      </c>
      <c r="AG47" s="21">
        <v>60</v>
      </c>
      <c r="AH47" s="21">
        <v>194</v>
      </c>
      <c r="AI47" s="21">
        <v>52</v>
      </c>
      <c r="AJ47" s="21">
        <v>0</v>
      </c>
      <c r="AK47" s="21">
        <v>0</v>
      </c>
      <c r="AL47" s="21">
        <v>2</v>
      </c>
      <c r="AM47" s="21">
        <v>0</v>
      </c>
      <c r="AN47" s="21">
        <v>192</v>
      </c>
      <c r="AO47" s="21">
        <v>52</v>
      </c>
      <c r="AP47" s="21">
        <v>62</v>
      </c>
      <c r="AQ47" s="21">
        <v>8</v>
      </c>
      <c r="AR47" s="21">
        <v>0</v>
      </c>
      <c r="AS47" s="21">
        <v>0</v>
      </c>
      <c r="AT47" s="21">
        <v>1</v>
      </c>
      <c r="AU47" s="21">
        <v>0</v>
      </c>
      <c r="AV47" s="21">
        <v>61</v>
      </c>
      <c r="AW47" s="21">
        <v>8</v>
      </c>
      <c r="AX47" s="21">
        <v>139</v>
      </c>
      <c r="AY47" s="21">
        <v>7</v>
      </c>
      <c r="AZ47" s="21">
        <v>0</v>
      </c>
      <c r="BA47" s="21">
        <v>0</v>
      </c>
      <c r="BB47" s="21">
        <v>5</v>
      </c>
      <c r="BC47" s="21">
        <v>0</v>
      </c>
      <c r="BD47" s="21">
        <v>134</v>
      </c>
      <c r="BE47" s="21">
        <v>7</v>
      </c>
      <c r="BF47" s="21">
        <v>122</v>
      </c>
      <c r="BG47" s="21">
        <v>6</v>
      </c>
      <c r="BH47" s="21">
        <v>0</v>
      </c>
      <c r="BI47" s="21">
        <v>0</v>
      </c>
      <c r="BJ47" s="21">
        <v>3</v>
      </c>
      <c r="BK47" s="21">
        <v>0</v>
      </c>
      <c r="BL47" s="21">
        <v>119</v>
      </c>
      <c r="BM47" s="21">
        <v>6</v>
      </c>
      <c r="BN47" s="21">
        <v>17</v>
      </c>
      <c r="BO47" s="21">
        <v>1</v>
      </c>
      <c r="BP47" s="21">
        <v>0</v>
      </c>
      <c r="BQ47" s="21">
        <v>0</v>
      </c>
      <c r="BR47" s="21">
        <v>2</v>
      </c>
      <c r="BS47" s="21">
        <v>0</v>
      </c>
      <c r="BT47" s="21">
        <v>15</v>
      </c>
      <c r="BU47" s="21">
        <v>1</v>
      </c>
      <c r="BV47" s="21">
        <v>501</v>
      </c>
      <c r="BW47" s="21">
        <v>7</v>
      </c>
      <c r="BX47" s="21">
        <v>32</v>
      </c>
      <c r="BY47" s="21">
        <v>0</v>
      </c>
      <c r="BZ47" s="21">
        <v>15</v>
      </c>
      <c r="CA47" s="21">
        <v>1</v>
      </c>
      <c r="CB47" s="21">
        <v>454</v>
      </c>
      <c r="CC47" s="21">
        <v>6</v>
      </c>
      <c r="CD47" s="21">
        <v>190</v>
      </c>
      <c r="CE47" s="21">
        <v>5</v>
      </c>
      <c r="CF47" s="21">
        <v>17</v>
      </c>
      <c r="CG47" s="21">
        <v>0</v>
      </c>
      <c r="CH47" s="21">
        <v>9</v>
      </c>
      <c r="CI47" s="21">
        <v>1</v>
      </c>
      <c r="CJ47" s="21">
        <v>164</v>
      </c>
      <c r="CK47" s="21">
        <v>4</v>
      </c>
      <c r="CL47" s="21">
        <v>311</v>
      </c>
      <c r="CM47" s="21">
        <v>2</v>
      </c>
      <c r="CN47" s="21">
        <v>15</v>
      </c>
      <c r="CO47" s="21">
        <v>0</v>
      </c>
      <c r="CP47" s="21">
        <v>6</v>
      </c>
      <c r="CQ47" s="21">
        <v>0</v>
      </c>
      <c r="CR47" s="21">
        <v>290</v>
      </c>
      <c r="CS47" s="21">
        <v>2</v>
      </c>
      <c r="CT47" s="21">
        <v>15</v>
      </c>
      <c r="CU47" s="21">
        <v>1</v>
      </c>
      <c r="CV47" s="21">
        <v>2</v>
      </c>
      <c r="CW47" s="21">
        <v>0</v>
      </c>
      <c r="CX47" s="21">
        <v>1</v>
      </c>
      <c r="CY47" s="21">
        <v>0</v>
      </c>
      <c r="CZ47" s="21">
        <v>12</v>
      </c>
      <c r="DA47" s="21">
        <v>1</v>
      </c>
      <c r="DB47" s="21">
        <v>7</v>
      </c>
      <c r="DC47" s="21">
        <v>0</v>
      </c>
      <c r="DD47" s="21">
        <v>1</v>
      </c>
      <c r="DE47" s="21">
        <v>0</v>
      </c>
      <c r="DF47" s="21">
        <v>1</v>
      </c>
      <c r="DG47" s="21">
        <v>0</v>
      </c>
      <c r="DH47" s="21">
        <v>5</v>
      </c>
      <c r="DI47" s="21">
        <v>0</v>
      </c>
      <c r="DJ47" s="21">
        <v>8</v>
      </c>
      <c r="DK47" s="21">
        <v>1</v>
      </c>
      <c r="DL47" s="21">
        <v>1</v>
      </c>
      <c r="DM47" s="21">
        <v>0</v>
      </c>
      <c r="DN47" s="21">
        <v>0</v>
      </c>
      <c r="DO47" s="21">
        <v>0</v>
      </c>
      <c r="DP47" s="21">
        <v>7</v>
      </c>
      <c r="DQ47" s="21">
        <v>1</v>
      </c>
      <c r="DR47" s="21">
        <v>317</v>
      </c>
      <c r="DS47" s="21">
        <v>89</v>
      </c>
      <c r="DT47" s="21">
        <v>32</v>
      </c>
      <c r="DU47" s="21">
        <v>3</v>
      </c>
      <c r="DV47" s="21">
        <v>28</v>
      </c>
      <c r="DW47" s="21">
        <v>1</v>
      </c>
      <c r="DX47" s="21">
        <v>257</v>
      </c>
      <c r="DY47" s="21">
        <v>85</v>
      </c>
      <c r="DZ47" s="21">
        <v>198</v>
      </c>
      <c r="EA47" s="21">
        <v>62</v>
      </c>
      <c r="EB47" s="21">
        <v>18</v>
      </c>
      <c r="EC47" s="21">
        <v>2</v>
      </c>
      <c r="ED47" s="21">
        <v>16</v>
      </c>
      <c r="EE47" s="21">
        <v>0</v>
      </c>
      <c r="EF47" s="21">
        <v>164</v>
      </c>
      <c r="EG47" s="21">
        <v>60</v>
      </c>
      <c r="EH47" s="21">
        <v>119</v>
      </c>
      <c r="EI47" s="21">
        <v>27</v>
      </c>
      <c r="EJ47" s="21">
        <v>14</v>
      </c>
      <c r="EK47" s="21">
        <v>1</v>
      </c>
      <c r="EL47" s="21">
        <v>12</v>
      </c>
      <c r="EM47" s="21">
        <v>1</v>
      </c>
      <c r="EN47" s="21">
        <v>93</v>
      </c>
      <c r="EO47" s="22">
        <v>25</v>
      </c>
    </row>
    <row r="48" spans="1:145" ht="11.25">
      <c r="A48" s="19" t="s">
        <v>88</v>
      </c>
      <c r="B48" s="51">
        <v>1729</v>
      </c>
      <c r="C48" s="21">
        <v>60</v>
      </c>
      <c r="D48" s="21">
        <v>409</v>
      </c>
      <c r="E48" s="21">
        <v>1</v>
      </c>
      <c r="F48" s="21">
        <v>141</v>
      </c>
      <c r="G48" s="21">
        <v>1</v>
      </c>
      <c r="H48" s="21">
        <v>1179</v>
      </c>
      <c r="I48" s="21">
        <v>58</v>
      </c>
      <c r="J48" s="21">
        <v>979</v>
      </c>
      <c r="K48" s="21">
        <v>32</v>
      </c>
      <c r="L48" s="21">
        <v>222</v>
      </c>
      <c r="M48" s="21">
        <v>1</v>
      </c>
      <c r="N48" s="21">
        <v>65</v>
      </c>
      <c r="O48" s="21">
        <v>1</v>
      </c>
      <c r="P48" s="21">
        <v>692</v>
      </c>
      <c r="Q48" s="21">
        <v>30</v>
      </c>
      <c r="R48" s="21">
        <v>750</v>
      </c>
      <c r="S48" s="21">
        <v>28</v>
      </c>
      <c r="T48" s="21">
        <v>187</v>
      </c>
      <c r="U48" s="21">
        <v>0</v>
      </c>
      <c r="V48" s="21">
        <v>76</v>
      </c>
      <c r="W48" s="21">
        <v>0</v>
      </c>
      <c r="X48" s="21">
        <v>487</v>
      </c>
      <c r="Y48" s="21">
        <v>28</v>
      </c>
      <c r="Z48" s="21">
        <v>248</v>
      </c>
      <c r="AA48" s="21">
        <v>4</v>
      </c>
      <c r="AB48" s="21">
        <v>32</v>
      </c>
      <c r="AC48" s="21">
        <v>0</v>
      </c>
      <c r="AD48" s="21">
        <v>36</v>
      </c>
      <c r="AE48" s="21">
        <v>0</v>
      </c>
      <c r="AF48" s="21">
        <v>180</v>
      </c>
      <c r="AG48" s="21">
        <v>4</v>
      </c>
      <c r="AH48" s="21">
        <v>185</v>
      </c>
      <c r="AI48" s="21">
        <v>2</v>
      </c>
      <c r="AJ48" s="21">
        <v>18</v>
      </c>
      <c r="AK48" s="21">
        <v>0</v>
      </c>
      <c r="AL48" s="21">
        <v>19</v>
      </c>
      <c r="AM48" s="21">
        <v>0</v>
      </c>
      <c r="AN48" s="21">
        <v>148</v>
      </c>
      <c r="AO48" s="21">
        <v>2</v>
      </c>
      <c r="AP48" s="21">
        <v>63</v>
      </c>
      <c r="AQ48" s="21">
        <v>2</v>
      </c>
      <c r="AR48" s="21">
        <v>14</v>
      </c>
      <c r="AS48" s="21">
        <v>0</v>
      </c>
      <c r="AT48" s="21">
        <v>17</v>
      </c>
      <c r="AU48" s="21">
        <v>0</v>
      </c>
      <c r="AV48" s="21">
        <v>32</v>
      </c>
      <c r="AW48" s="21">
        <v>2</v>
      </c>
      <c r="AX48" s="21">
        <v>176</v>
      </c>
      <c r="AY48" s="21">
        <v>12</v>
      </c>
      <c r="AZ48" s="21">
        <v>1</v>
      </c>
      <c r="BA48" s="21">
        <v>0</v>
      </c>
      <c r="BB48" s="21">
        <v>8</v>
      </c>
      <c r="BC48" s="21">
        <v>0</v>
      </c>
      <c r="BD48" s="21">
        <v>167</v>
      </c>
      <c r="BE48" s="21">
        <v>12</v>
      </c>
      <c r="BF48" s="21">
        <v>144</v>
      </c>
      <c r="BG48" s="21">
        <v>7</v>
      </c>
      <c r="BH48" s="21">
        <v>1</v>
      </c>
      <c r="BI48" s="21">
        <v>0</v>
      </c>
      <c r="BJ48" s="21">
        <v>7</v>
      </c>
      <c r="BK48" s="21">
        <v>0</v>
      </c>
      <c r="BL48" s="21">
        <v>136</v>
      </c>
      <c r="BM48" s="21">
        <v>7</v>
      </c>
      <c r="BN48" s="21">
        <v>32</v>
      </c>
      <c r="BO48" s="21">
        <v>5</v>
      </c>
      <c r="BP48" s="21">
        <v>0</v>
      </c>
      <c r="BQ48" s="21">
        <v>0</v>
      </c>
      <c r="BR48" s="21">
        <v>1</v>
      </c>
      <c r="BS48" s="21">
        <v>0</v>
      </c>
      <c r="BT48" s="21">
        <v>31</v>
      </c>
      <c r="BU48" s="21">
        <v>5</v>
      </c>
      <c r="BV48" s="21">
        <v>485</v>
      </c>
      <c r="BW48" s="21">
        <v>11</v>
      </c>
      <c r="BX48" s="21">
        <v>153</v>
      </c>
      <c r="BY48" s="21">
        <v>0</v>
      </c>
      <c r="BZ48" s="21">
        <v>63</v>
      </c>
      <c r="CA48" s="21">
        <v>1</v>
      </c>
      <c r="CB48" s="21">
        <v>269</v>
      </c>
      <c r="CC48" s="21">
        <v>10</v>
      </c>
      <c r="CD48" s="21">
        <v>186</v>
      </c>
      <c r="CE48" s="21">
        <v>3</v>
      </c>
      <c r="CF48" s="21">
        <v>66</v>
      </c>
      <c r="CG48" s="21">
        <v>0</v>
      </c>
      <c r="CH48" s="21">
        <v>22</v>
      </c>
      <c r="CI48" s="21">
        <v>1</v>
      </c>
      <c r="CJ48" s="21">
        <v>98</v>
      </c>
      <c r="CK48" s="21">
        <v>2</v>
      </c>
      <c r="CL48" s="21">
        <v>299</v>
      </c>
      <c r="CM48" s="21">
        <v>8</v>
      </c>
      <c r="CN48" s="21">
        <v>87</v>
      </c>
      <c r="CO48" s="21">
        <v>0</v>
      </c>
      <c r="CP48" s="21">
        <v>41</v>
      </c>
      <c r="CQ48" s="21">
        <v>0</v>
      </c>
      <c r="CR48" s="21">
        <v>171</v>
      </c>
      <c r="CS48" s="21">
        <v>8</v>
      </c>
      <c r="CT48" s="21">
        <v>115</v>
      </c>
      <c r="CU48" s="21">
        <v>0</v>
      </c>
      <c r="CV48" s="21">
        <v>10</v>
      </c>
      <c r="CW48" s="21">
        <v>0</v>
      </c>
      <c r="CX48" s="21">
        <v>4</v>
      </c>
      <c r="CY48" s="21">
        <v>0</v>
      </c>
      <c r="CZ48" s="21">
        <v>101</v>
      </c>
      <c r="DA48" s="21">
        <v>0</v>
      </c>
      <c r="DB48" s="21">
        <v>57</v>
      </c>
      <c r="DC48" s="21">
        <v>0</v>
      </c>
      <c r="DD48" s="21">
        <v>9</v>
      </c>
      <c r="DE48" s="21">
        <v>0</v>
      </c>
      <c r="DF48" s="21">
        <v>3</v>
      </c>
      <c r="DG48" s="21">
        <v>0</v>
      </c>
      <c r="DH48" s="21">
        <v>45</v>
      </c>
      <c r="DI48" s="21">
        <v>0</v>
      </c>
      <c r="DJ48" s="21">
        <v>58</v>
      </c>
      <c r="DK48" s="21">
        <v>0</v>
      </c>
      <c r="DL48" s="21">
        <v>1</v>
      </c>
      <c r="DM48" s="21">
        <v>0</v>
      </c>
      <c r="DN48" s="21">
        <v>1</v>
      </c>
      <c r="DO48" s="21">
        <v>0</v>
      </c>
      <c r="DP48" s="21">
        <v>56</v>
      </c>
      <c r="DQ48" s="21">
        <v>0</v>
      </c>
      <c r="DR48" s="21">
        <v>705</v>
      </c>
      <c r="DS48" s="21">
        <v>33</v>
      </c>
      <c r="DT48" s="21">
        <v>213</v>
      </c>
      <c r="DU48" s="21">
        <v>1</v>
      </c>
      <c r="DV48" s="21">
        <v>30</v>
      </c>
      <c r="DW48" s="21">
        <v>0</v>
      </c>
      <c r="DX48" s="21">
        <v>462</v>
      </c>
      <c r="DY48" s="21">
        <v>32</v>
      </c>
      <c r="DZ48" s="21">
        <v>407</v>
      </c>
      <c r="EA48" s="21">
        <v>20</v>
      </c>
      <c r="EB48" s="21">
        <v>128</v>
      </c>
      <c r="EC48" s="21">
        <v>1</v>
      </c>
      <c r="ED48" s="21">
        <v>14</v>
      </c>
      <c r="EE48" s="21">
        <v>0</v>
      </c>
      <c r="EF48" s="21">
        <v>265</v>
      </c>
      <c r="EG48" s="21">
        <v>19</v>
      </c>
      <c r="EH48" s="21">
        <v>298</v>
      </c>
      <c r="EI48" s="21">
        <v>13</v>
      </c>
      <c r="EJ48" s="21">
        <v>85</v>
      </c>
      <c r="EK48" s="21">
        <v>0</v>
      </c>
      <c r="EL48" s="21">
        <v>16</v>
      </c>
      <c r="EM48" s="21">
        <v>0</v>
      </c>
      <c r="EN48" s="21">
        <v>197</v>
      </c>
      <c r="EO48" s="22">
        <v>13</v>
      </c>
    </row>
    <row r="49" spans="1:145" ht="11.25">
      <c r="A49" s="19" t="s">
        <v>83</v>
      </c>
      <c r="B49" s="51">
        <v>2569</v>
      </c>
      <c r="C49" s="21">
        <v>336</v>
      </c>
      <c r="D49" s="21">
        <v>475</v>
      </c>
      <c r="E49" s="21">
        <v>3</v>
      </c>
      <c r="F49" s="21">
        <v>199</v>
      </c>
      <c r="G49" s="21">
        <v>4</v>
      </c>
      <c r="H49" s="21">
        <v>1895</v>
      </c>
      <c r="I49" s="21">
        <v>329</v>
      </c>
      <c r="J49" s="21">
        <v>1878</v>
      </c>
      <c r="K49" s="21">
        <v>282</v>
      </c>
      <c r="L49" s="21">
        <v>258</v>
      </c>
      <c r="M49" s="21">
        <v>2</v>
      </c>
      <c r="N49" s="21">
        <v>99</v>
      </c>
      <c r="O49" s="21">
        <v>2</v>
      </c>
      <c r="P49" s="21">
        <v>1521</v>
      </c>
      <c r="Q49" s="21">
        <v>278</v>
      </c>
      <c r="R49" s="21">
        <v>691</v>
      </c>
      <c r="S49" s="21">
        <v>54</v>
      </c>
      <c r="T49" s="21">
        <v>217</v>
      </c>
      <c r="U49" s="21">
        <v>1</v>
      </c>
      <c r="V49" s="21">
        <v>100</v>
      </c>
      <c r="W49" s="21">
        <v>2</v>
      </c>
      <c r="X49" s="21">
        <v>374</v>
      </c>
      <c r="Y49" s="21">
        <v>51</v>
      </c>
      <c r="Z49" s="21">
        <v>997</v>
      </c>
      <c r="AA49" s="21">
        <v>105</v>
      </c>
      <c r="AB49" s="21">
        <v>24</v>
      </c>
      <c r="AC49" s="21">
        <v>0</v>
      </c>
      <c r="AD49" s="21">
        <v>38</v>
      </c>
      <c r="AE49" s="21">
        <v>0</v>
      </c>
      <c r="AF49" s="21">
        <v>935</v>
      </c>
      <c r="AG49" s="21">
        <v>105</v>
      </c>
      <c r="AH49" s="21">
        <v>854</v>
      </c>
      <c r="AI49" s="21">
        <v>87</v>
      </c>
      <c r="AJ49" s="21">
        <v>15</v>
      </c>
      <c r="AK49" s="21">
        <v>0</v>
      </c>
      <c r="AL49" s="21">
        <v>23</v>
      </c>
      <c r="AM49" s="21">
        <v>0</v>
      </c>
      <c r="AN49" s="21">
        <v>816</v>
      </c>
      <c r="AO49" s="21">
        <v>87</v>
      </c>
      <c r="AP49" s="21">
        <v>143</v>
      </c>
      <c r="AQ49" s="21">
        <v>18</v>
      </c>
      <c r="AR49" s="21">
        <v>9</v>
      </c>
      <c r="AS49" s="21">
        <v>0</v>
      </c>
      <c r="AT49" s="21">
        <v>15</v>
      </c>
      <c r="AU49" s="21">
        <v>0</v>
      </c>
      <c r="AV49" s="21">
        <v>119</v>
      </c>
      <c r="AW49" s="21">
        <v>18</v>
      </c>
      <c r="AX49" s="21">
        <v>421</v>
      </c>
      <c r="AY49" s="21">
        <v>185</v>
      </c>
      <c r="AZ49" s="21">
        <v>4</v>
      </c>
      <c r="BA49" s="21">
        <v>0</v>
      </c>
      <c r="BB49" s="21">
        <v>18</v>
      </c>
      <c r="BC49" s="21">
        <v>2</v>
      </c>
      <c r="BD49" s="21">
        <v>399</v>
      </c>
      <c r="BE49" s="21">
        <v>183</v>
      </c>
      <c r="BF49" s="21">
        <v>355</v>
      </c>
      <c r="BG49" s="21">
        <v>162</v>
      </c>
      <c r="BH49" s="21">
        <v>3</v>
      </c>
      <c r="BI49" s="21">
        <v>0</v>
      </c>
      <c r="BJ49" s="21">
        <v>13</v>
      </c>
      <c r="BK49" s="21">
        <v>2</v>
      </c>
      <c r="BL49" s="21">
        <v>339</v>
      </c>
      <c r="BM49" s="21">
        <v>160</v>
      </c>
      <c r="BN49" s="21">
        <v>66</v>
      </c>
      <c r="BO49" s="21">
        <v>23</v>
      </c>
      <c r="BP49" s="21">
        <v>1</v>
      </c>
      <c r="BQ49" s="21">
        <v>0</v>
      </c>
      <c r="BR49" s="21">
        <v>5</v>
      </c>
      <c r="BS49" s="21">
        <v>0</v>
      </c>
      <c r="BT49" s="21">
        <v>60</v>
      </c>
      <c r="BU49" s="21">
        <v>23</v>
      </c>
      <c r="BV49" s="21">
        <v>675</v>
      </c>
      <c r="BW49" s="21">
        <v>25</v>
      </c>
      <c r="BX49" s="21">
        <v>235</v>
      </c>
      <c r="BY49" s="21">
        <v>0</v>
      </c>
      <c r="BZ49" s="21">
        <v>88</v>
      </c>
      <c r="CA49" s="21">
        <v>1</v>
      </c>
      <c r="CB49" s="21">
        <v>352</v>
      </c>
      <c r="CC49" s="21">
        <v>24</v>
      </c>
      <c r="CD49" s="21">
        <v>374</v>
      </c>
      <c r="CE49" s="21">
        <v>18</v>
      </c>
      <c r="CF49" s="21">
        <v>113</v>
      </c>
      <c r="CG49" s="21">
        <v>0</v>
      </c>
      <c r="CH49" s="21">
        <v>27</v>
      </c>
      <c r="CI49" s="21">
        <v>0</v>
      </c>
      <c r="CJ49" s="21">
        <v>234</v>
      </c>
      <c r="CK49" s="21">
        <v>18</v>
      </c>
      <c r="CL49" s="21">
        <v>301</v>
      </c>
      <c r="CM49" s="21">
        <v>7</v>
      </c>
      <c r="CN49" s="21">
        <v>122</v>
      </c>
      <c r="CO49" s="21">
        <v>0</v>
      </c>
      <c r="CP49" s="21">
        <v>61</v>
      </c>
      <c r="CQ49" s="21">
        <v>1</v>
      </c>
      <c r="CR49" s="21">
        <v>118</v>
      </c>
      <c r="CS49" s="21">
        <v>6</v>
      </c>
      <c r="CT49" s="21">
        <v>23</v>
      </c>
      <c r="CU49" s="21">
        <v>0</v>
      </c>
      <c r="CV49" s="21">
        <v>11</v>
      </c>
      <c r="CW49" s="21">
        <v>0</v>
      </c>
      <c r="CX49" s="21">
        <v>0</v>
      </c>
      <c r="CY49" s="21">
        <v>0</v>
      </c>
      <c r="CZ49" s="21">
        <v>12</v>
      </c>
      <c r="DA49" s="21">
        <v>0</v>
      </c>
      <c r="DB49" s="21">
        <v>12</v>
      </c>
      <c r="DC49" s="21">
        <v>0</v>
      </c>
      <c r="DD49" s="21">
        <v>5</v>
      </c>
      <c r="DE49" s="21">
        <v>0</v>
      </c>
      <c r="DF49" s="21">
        <v>0</v>
      </c>
      <c r="DG49" s="21">
        <v>0</v>
      </c>
      <c r="DH49" s="21">
        <v>7</v>
      </c>
      <c r="DI49" s="21">
        <v>0</v>
      </c>
      <c r="DJ49" s="21">
        <v>11</v>
      </c>
      <c r="DK49" s="21">
        <v>0</v>
      </c>
      <c r="DL49" s="21">
        <v>6</v>
      </c>
      <c r="DM49" s="21">
        <v>0</v>
      </c>
      <c r="DN49" s="21">
        <v>0</v>
      </c>
      <c r="DO49" s="21">
        <v>0</v>
      </c>
      <c r="DP49" s="21">
        <v>5</v>
      </c>
      <c r="DQ49" s="21">
        <v>0</v>
      </c>
      <c r="DR49" s="21">
        <v>453</v>
      </c>
      <c r="DS49" s="21">
        <v>21</v>
      </c>
      <c r="DT49" s="21">
        <v>201</v>
      </c>
      <c r="DU49" s="21">
        <v>3</v>
      </c>
      <c r="DV49" s="21">
        <v>55</v>
      </c>
      <c r="DW49" s="21">
        <v>1</v>
      </c>
      <c r="DX49" s="21">
        <v>197</v>
      </c>
      <c r="DY49" s="21">
        <v>17</v>
      </c>
      <c r="DZ49" s="21">
        <v>283</v>
      </c>
      <c r="EA49" s="21">
        <v>15</v>
      </c>
      <c r="EB49" s="21">
        <v>122</v>
      </c>
      <c r="EC49" s="21">
        <v>2</v>
      </c>
      <c r="ED49" s="21">
        <v>36</v>
      </c>
      <c r="EE49" s="21">
        <v>0</v>
      </c>
      <c r="EF49" s="21">
        <v>125</v>
      </c>
      <c r="EG49" s="21">
        <v>13</v>
      </c>
      <c r="EH49" s="21">
        <v>170</v>
      </c>
      <c r="EI49" s="21">
        <v>6</v>
      </c>
      <c r="EJ49" s="21">
        <v>79</v>
      </c>
      <c r="EK49" s="21">
        <v>1</v>
      </c>
      <c r="EL49" s="21">
        <v>19</v>
      </c>
      <c r="EM49" s="21">
        <v>1</v>
      </c>
      <c r="EN49" s="21">
        <v>72</v>
      </c>
      <c r="EO49" s="22">
        <v>4</v>
      </c>
    </row>
    <row r="50" spans="1:145" ht="11.25">
      <c r="A50" s="19" t="s">
        <v>22</v>
      </c>
      <c r="B50" s="51">
        <v>110</v>
      </c>
      <c r="C50" s="21">
        <v>0</v>
      </c>
      <c r="D50" s="21">
        <v>51</v>
      </c>
      <c r="E50" s="21">
        <v>0</v>
      </c>
      <c r="F50" s="21">
        <v>29</v>
      </c>
      <c r="G50" s="21">
        <v>0</v>
      </c>
      <c r="H50" s="21">
        <v>30</v>
      </c>
      <c r="I50" s="21">
        <v>0</v>
      </c>
      <c r="J50" s="21">
        <v>49</v>
      </c>
      <c r="K50" s="21">
        <v>0</v>
      </c>
      <c r="L50" s="21">
        <v>21</v>
      </c>
      <c r="M50" s="21">
        <v>0</v>
      </c>
      <c r="N50" s="21">
        <v>12</v>
      </c>
      <c r="O50" s="21">
        <v>0</v>
      </c>
      <c r="P50" s="21">
        <v>16</v>
      </c>
      <c r="Q50" s="21">
        <v>0</v>
      </c>
      <c r="R50" s="21">
        <v>61</v>
      </c>
      <c r="S50" s="21">
        <v>0</v>
      </c>
      <c r="T50" s="21">
        <v>30</v>
      </c>
      <c r="U50" s="21">
        <v>0</v>
      </c>
      <c r="V50" s="21">
        <v>17</v>
      </c>
      <c r="W50" s="21">
        <v>0</v>
      </c>
      <c r="X50" s="21">
        <v>14</v>
      </c>
      <c r="Y50" s="21">
        <v>0</v>
      </c>
      <c r="Z50" s="21">
        <v>15</v>
      </c>
      <c r="AA50" s="21">
        <v>0</v>
      </c>
      <c r="AB50" s="21">
        <v>4</v>
      </c>
      <c r="AC50" s="21">
        <v>0</v>
      </c>
      <c r="AD50" s="21">
        <v>11</v>
      </c>
      <c r="AE50" s="21">
        <v>0</v>
      </c>
      <c r="AF50" s="21">
        <v>0</v>
      </c>
      <c r="AG50" s="21">
        <v>0</v>
      </c>
      <c r="AH50" s="21">
        <v>6</v>
      </c>
      <c r="AI50" s="21">
        <v>0</v>
      </c>
      <c r="AJ50" s="21">
        <v>1</v>
      </c>
      <c r="AK50" s="21">
        <v>0</v>
      </c>
      <c r="AL50" s="21">
        <v>5</v>
      </c>
      <c r="AM50" s="21">
        <v>0</v>
      </c>
      <c r="AN50" s="21">
        <v>0</v>
      </c>
      <c r="AO50" s="21">
        <v>0</v>
      </c>
      <c r="AP50" s="21">
        <v>9</v>
      </c>
      <c r="AQ50" s="21">
        <v>0</v>
      </c>
      <c r="AR50" s="21">
        <v>3</v>
      </c>
      <c r="AS50" s="21">
        <v>0</v>
      </c>
      <c r="AT50" s="21">
        <v>6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48</v>
      </c>
      <c r="BW50" s="21">
        <v>0</v>
      </c>
      <c r="BX50" s="21">
        <v>37</v>
      </c>
      <c r="BY50" s="21">
        <v>0</v>
      </c>
      <c r="BZ50" s="21">
        <v>11</v>
      </c>
      <c r="CA50" s="21">
        <v>0</v>
      </c>
      <c r="CB50" s="21">
        <v>0</v>
      </c>
      <c r="CC50" s="21">
        <v>0</v>
      </c>
      <c r="CD50" s="21">
        <v>17</v>
      </c>
      <c r="CE50" s="21">
        <v>0</v>
      </c>
      <c r="CF50" s="21">
        <v>16</v>
      </c>
      <c r="CG50" s="21">
        <v>0</v>
      </c>
      <c r="CH50" s="21">
        <v>1</v>
      </c>
      <c r="CI50" s="21">
        <v>0</v>
      </c>
      <c r="CJ50" s="21">
        <v>0</v>
      </c>
      <c r="CK50" s="21">
        <v>0</v>
      </c>
      <c r="CL50" s="21">
        <v>31</v>
      </c>
      <c r="CM50" s="21">
        <v>0</v>
      </c>
      <c r="CN50" s="21">
        <v>21</v>
      </c>
      <c r="CO50" s="21">
        <v>0</v>
      </c>
      <c r="CP50" s="21">
        <v>10</v>
      </c>
      <c r="CQ50" s="21">
        <v>0</v>
      </c>
      <c r="CR50" s="21">
        <v>0</v>
      </c>
      <c r="CS50" s="21">
        <v>0</v>
      </c>
      <c r="CT50" s="21">
        <v>22</v>
      </c>
      <c r="CU50" s="21">
        <v>0</v>
      </c>
      <c r="CV50" s="21">
        <v>3</v>
      </c>
      <c r="CW50" s="21">
        <v>0</v>
      </c>
      <c r="CX50" s="21">
        <v>0</v>
      </c>
      <c r="CY50" s="21">
        <v>0</v>
      </c>
      <c r="CZ50" s="21">
        <v>19</v>
      </c>
      <c r="DA50" s="21">
        <v>0</v>
      </c>
      <c r="DB50" s="21">
        <v>8</v>
      </c>
      <c r="DC50" s="21">
        <v>0</v>
      </c>
      <c r="DD50" s="21">
        <v>1</v>
      </c>
      <c r="DE50" s="21">
        <v>0</v>
      </c>
      <c r="DF50" s="21">
        <v>0</v>
      </c>
      <c r="DG50" s="21">
        <v>0</v>
      </c>
      <c r="DH50" s="21">
        <v>7</v>
      </c>
      <c r="DI50" s="21">
        <v>0</v>
      </c>
      <c r="DJ50" s="21">
        <v>14</v>
      </c>
      <c r="DK50" s="21">
        <v>0</v>
      </c>
      <c r="DL50" s="21">
        <v>2</v>
      </c>
      <c r="DM50" s="21">
        <v>0</v>
      </c>
      <c r="DN50" s="21">
        <v>0</v>
      </c>
      <c r="DO50" s="21">
        <v>0</v>
      </c>
      <c r="DP50" s="21">
        <v>12</v>
      </c>
      <c r="DQ50" s="21">
        <v>0</v>
      </c>
      <c r="DR50" s="21">
        <v>25</v>
      </c>
      <c r="DS50" s="21">
        <v>0</v>
      </c>
      <c r="DT50" s="21">
        <v>7</v>
      </c>
      <c r="DU50" s="21">
        <v>0</v>
      </c>
      <c r="DV50" s="21">
        <v>7</v>
      </c>
      <c r="DW50" s="21">
        <v>0</v>
      </c>
      <c r="DX50" s="21">
        <v>11</v>
      </c>
      <c r="DY50" s="21">
        <v>0</v>
      </c>
      <c r="DZ50" s="21">
        <v>18</v>
      </c>
      <c r="EA50" s="21">
        <v>0</v>
      </c>
      <c r="EB50" s="21">
        <v>3</v>
      </c>
      <c r="EC50" s="21">
        <v>0</v>
      </c>
      <c r="ED50" s="21">
        <v>6</v>
      </c>
      <c r="EE50" s="21">
        <v>0</v>
      </c>
      <c r="EF50" s="21">
        <v>9</v>
      </c>
      <c r="EG50" s="21">
        <v>0</v>
      </c>
      <c r="EH50" s="21">
        <v>7</v>
      </c>
      <c r="EI50" s="21">
        <v>0</v>
      </c>
      <c r="EJ50" s="21">
        <v>4</v>
      </c>
      <c r="EK50" s="21">
        <v>0</v>
      </c>
      <c r="EL50" s="21">
        <v>1</v>
      </c>
      <c r="EM50" s="21">
        <v>0</v>
      </c>
      <c r="EN50" s="21">
        <v>2</v>
      </c>
      <c r="EO50" s="22">
        <v>0</v>
      </c>
    </row>
    <row r="51" spans="1:145" ht="21.75" customHeight="1">
      <c r="A51" s="19" t="s">
        <v>12</v>
      </c>
      <c r="B51" s="51">
        <v>3591</v>
      </c>
      <c r="C51" s="21">
        <v>147</v>
      </c>
      <c r="D51" s="21">
        <v>716</v>
      </c>
      <c r="E51" s="21">
        <v>2</v>
      </c>
      <c r="F51" s="21">
        <v>160</v>
      </c>
      <c r="G51" s="21">
        <v>3</v>
      </c>
      <c r="H51" s="21">
        <v>2715</v>
      </c>
      <c r="I51" s="21">
        <v>142</v>
      </c>
      <c r="J51" s="21">
        <v>2428</v>
      </c>
      <c r="K51" s="21">
        <v>127</v>
      </c>
      <c r="L51" s="21">
        <v>392</v>
      </c>
      <c r="M51" s="21">
        <v>1</v>
      </c>
      <c r="N51" s="21">
        <v>67</v>
      </c>
      <c r="O51" s="21">
        <v>1</v>
      </c>
      <c r="P51" s="21">
        <v>1969</v>
      </c>
      <c r="Q51" s="21">
        <v>125</v>
      </c>
      <c r="R51" s="21">
        <v>1163</v>
      </c>
      <c r="S51" s="21">
        <v>20</v>
      </c>
      <c r="T51" s="21">
        <v>324</v>
      </c>
      <c r="U51" s="21">
        <v>1</v>
      </c>
      <c r="V51" s="21">
        <v>93</v>
      </c>
      <c r="W51" s="21">
        <v>2</v>
      </c>
      <c r="X51" s="21">
        <v>746</v>
      </c>
      <c r="Y51" s="21">
        <v>17</v>
      </c>
      <c r="Z51" s="21">
        <v>593</v>
      </c>
      <c r="AA51" s="21">
        <v>37</v>
      </c>
      <c r="AB51" s="21">
        <v>13</v>
      </c>
      <c r="AC51" s="21">
        <v>0</v>
      </c>
      <c r="AD51" s="21">
        <v>19</v>
      </c>
      <c r="AE51" s="21">
        <v>0</v>
      </c>
      <c r="AF51" s="21">
        <v>561</v>
      </c>
      <c r="AG51" s="21">
        <v>37</v>
      </c>
      <c r="AH51" s="21">
        <v>515</v>
      </c>
      <c r="AI51" s="21">
        <v>36</v>
      </c>
      <c r="AJ51" s="21">
        <v>10</v>
      </c>
      <c r="AK51" s="21">
        <v>0</v>
      </c>
      <c r="AL51" s="21">
        <v>13</v>
      </c>
      <c r="AM51" s="21">
        <v>0</v>
      </c>
      <c r="AN51" s="21">
        <v>492</v>
      </c>
      <c r="AO51" s="21">
        <v>36</v>
      </c>
      <c r="AP51" s="21">
        <v>78</v>
      </c>
      <c r="AQ51" s="21">
        <v>1</v>
      </c>
      <c r="AR51" s="21">
        <v>3</v>
      </c>
      <c r="AS51" s="21">
        <v>0</v>
      </c>
      <c r="AT51" s="21">
        <v>6</v>
      </c>
      <c r="AU51" s="21">
        <v>0</v>
      </c>
      <c r="AV51" s="21">
        <v>69</v>
      </c>
      <c r="AW51" s="21">
        <v>1</v>
      </c>
      <c r="AX51" s="21">
        <v>433</v>
      </c>
      <c r="AY51" s="21">
        <v>48</v>
      </c>
      <c r="AZ51" s="21">
        <v>2</v>
      </c>
      <c r="BA51" s="21">
        <v>0</v>
      </c>
      <c r="BB51" s="21">
        <v>6</v>
      </c>
      <c r="BC51" s="21">
        <v>2</v>
      </c>
      <c r="BD51" s="21">
        <v>425</v>
      </c>
      <c r="BE51" s="21">
        <v>46</v>
      </c>
      <c r="BF51" s="21">
        <v>390</v>
      </c>
      <c r="BG51" s="21">
        <v>43</v>
      </c>
      <c r="BH51" s="21">
        <v>2</v>
      </c>
      <c r="BI51" s="21">
        <v>0</v>
      </c>
      <c r="BJ51" s="21">
        <v>2</v>
      </c>
      <c r="BK51" s="21">
        <v>1</v>
      </c>
      <c r="BL51" s="21">
        <v>386</v>
      </c>
      <c r="BM51" s="21">
        <v>42</v>
      </c>
      <c r="BN51" s="21">
        <v>43</v>
      </c>
      <c r="BO51" s="21">
        <v>5</v>
      </c>
      <c r="BP51" s="21">
        <v>0</v>
      </c>
      <c r="BQ51" s="21">
        <v>0</v>
      </c>
      <c r="BR51" s="21">
        <v>4</v>
      </c>
      <c r="BS51" s="21">
        <v>1</v>
      </c>
      <c r="BT51" s="21">
        <v>39</v>
      </c>
      <c r="BU51" s="21">
        <v>4</v>
      </c>
      <c r="BV51" s="21">
        <v>886</v>
      </c>
      <c r="BW51" s="21">
        <v>12</v>
      </c>
      <c r="BX51" s="21">
        <v>317</v>
      </c>
      <c r="BY51" s="21">
        <v>1</v>
      </c>
      <c r="BZ51" s="21">
        <v>51</v>
      </c>
      <c r="CA51" s="21">
        <v>0</v>
      </c>
      <c r="CB51" s="21">
        <v>518</v>
      </c>
      <c r="CC51" s="21">
        <v>11</v>
      </c>
      <c r="CD51" s="21">
        <v>469</v>
      </c>
      <c r="CE51" s="21">
        <v>10</v>
      </c>
      <c r="CF51" s="21">
        <v>165</v>
      </c>
      <c r="CG51" s="21">
        <v>0</v>
      </c>
      <c r="CH51" s="21">
        <v>17</v>
      </c>
      <c r="CI51" s="21">
        <v>0</v>
      </c>
      <c r="CJ51" s="21">
        <v>287</v>
      </c>
      <c r="CK51" s="21">
        <v>10</v>
      </c>
      <c r="CL51" s="21">
        <v>417</v>
      </c>
      <c r="CM51" s="21">
        <v>2</v>
      </c>
      <c r="CN51" s="21">
        <v>152</v>
      </c>
      <c r="CO51" s="21">
        <v>1</v>
      </c>
      <c r="CP51" s="21">
        <v>34</v>
      </c>
      <c r="CQ51" s="21">
        <v>0</v>
      </c>
      <c r="CR51" s="21">
        <v>231</v>
      </c>
      <c r="CS51" s="21">
        <v>1</v>
      </c>
      <c r="CT51" s="21">
        <v>169</v>
      </c>
      <c r="CU51" s="21">
        <v>0</v>
      </c>
      <c r="CV51" s="21">
        <v>32</v>
      </c>
      <c r="CW51" s="21">
        <v>0</v>
      </c>
      <c r="CX51" s="21">
        <v>12</v>
      </c>
      <c r="CY51" s="21">
        <v>0</v>
      </c>
      <c r="CZ51" s="21">
        <v>125</v>
      </c>
      <c r="DA51" s="21">
        <v>0</v>
      </c>
      <c r="DB51" s="21">
        <v>78</v>
      </c>
      <c r="DC51" s="21">
        <v>0</v>
      </c>
      <c r="DD51" s="21">
        <v>16</v>
      </c>
      <c r="DE51" s="21">
        <v>0</v>
      </c>
      <c r="DF51" s="21">
        <v>2</v>
      </c>
      <c r="DG51" s="21">
        <v>0</v>
      </c>
      <c r="DH51" s="21">
        <v>60</v>
      </c>
      <c r="DI51" s="21">
        <v>0</v>
      </c>
      <c r="DJ51" s="21">
        <v>91</v>
      </c>
      <c r="DK51" s="21">
        <v>0</v>
      </c>
      <c r="DL51" s="21">
        <v>16</v>
      </c>
      <c r="DM51" s="21">
        <v>0</v>
      </c>
      <c r="DN51" s="21">
        <v>10</v>
      </c>
      <c r="DO51" s="21">
        <v>0</v>
      </c>
      <c r="DP51" s="21">
        <v>65</v>
      </c>
      <c r="DQ51" s="21">
        <v>0</v>
      </c>
      <c r="DR51" s="21">
        <v>1510</v>
      </c>
      <c r="DS51" s="21">
        <v>50</v>
      </c>
      <c r="DT51" s="21">
        <v>352</v>
      </c>
      <c r="DU51" s="21">
        <v>1</v>
      </c>
      <c r="DV51" s="21">
        <v>72</v>
      </c>
      <c r="DW51" s="21">
        <v>1</v>
      </c>
      <c r="DX51" s="21">
        <v>1086</v>
      </c>
      <c r="DY51" s="21">
        <v>48</v>
      </c>
      <c r="DZ51" s="21">
        <v>976</v>
      </c>
      <c r="EA51" s="21">
        <v>38</v>
      </c>
      <c r="EB51" s="21">
        <v>199</v>
      </c>
      <c r="EC51" s="21">
        <v>1</v>
      </c>
      <c r="ED51" s="21">
        <v>33</v>
      </c>
      <c r="EE51" s="21">
        <v>0</v>
      </c>
      <c r="EF51" s="21">
        <v>744</v>
      </c>
      <c r="EG51" s="21">
        <v>37</v>
      </c>
      <c r="EH51" s="21">
        <v>534</v>
      </c>
      <c r="EI51" s="21">
        <v>12</v>
      </c>
      <c r="EJ51" s="21">
        <v>153</v>
      </c>
      <c r="EK51" s="21">
        <v>0</v>
      </c>
      <c r="EL51" s="21">
        <v>39</v>
      </c>
      <c r="EM51" s="21">
        <v>1</v>
      </c>
      <c r="EN51" s="21">
        <v>342</v>
      </c>
      <c r="EO51" s="22">
        <v>11</v>
      </c>
    </row>
    <row r="52" spans="1:145" s="34" customFormat="1" ht="15">
      <c r="A52" s="30" t="s">
        <v>49</v>
      </c>
      <c r="B52" s="52">
        <v>314</v>
      </c>
      <c r="C52" s="32">
        <v>1</v>
      </c>
      <c r="D52" s="32">
        <v>67</v>
      </c>
      <c r="E52" s="32">
        <v>0</v>
      </c>
      <c r="F52" s="32">
        <v>16</v>
      </c>
      <c r="G52" s="32">
        <v>0</v>
      </c>
      <c r="H52" s="32">
        <v>231</v>
      </c>
      <c r="I52" s="32">
        <v>1</v>
      </c>
      <c r="J52" s="32">
        <v>169</v>
      </c>
      <c r="K52" s="32">
        <v>1</v>
      </c>
      <c r="L52" s="32">
        <v>31</v>
      </c>
      <c r="M52" s="32">
        <v>0</v>
      </c>
      <c r="N52" s="32">
        <v>6</v>
      </c>
      <c r="O52" s="32">
        <v>0</v>
      </c>
      <c r="P52" s="32">
        <v>132</v>
      </c>
      <c r="Q52" s="32">
        <v>1</v>
      </c>
      <c r="R52" s="32">
        <v>145</v>
      </c>
      <c r="S52" s="32">
        <v>0</v>
      </c>
      <c r="T52" s="32">
        <v>36</v>
      </c>
      <c r="U52" s="32">
        <v>0</v>
      </c>
      <c r="V52" s="32">
        <v>10</v>
      </c>
      <c r="W52" s="32">
        <v>0</v>
      </c>
      <c r="X52" s="32">
        <v>99</v>
      </c>
      <c r="Y52" s="32">
        <v>0</v>
      </c>
      <c r="Z52" s="32">
        <v>19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19</v>
      </c>
      <c r="AG52" s="32">
        <v>0</v>
      </c>
      <c r="AH52" s="32">
        <v>17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17</v>
      </c>
      <c r="AO52" s="32">
        <v>0</v>
      </c>
      <c r="AP52" s="32">
        <v>2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2</v>
      </c>
      <c r="AW52" s="32">
        <v>0</v>
      </c>
      <c r="AX52" s="32">
        <v>12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12</v>
      </c>
      <c r="BE52" s="32">
        <v>0</v>
      </c>
      <c r="BF52" s="32">
        <v>12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12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81</v>
      </c>
      <c r="BW52" s="32">
        <v>0</v>
      </c>
      <c r="BX52" s="32">
        <v>23</v>
      </c>
      <c r="BY52" s="32">
        <v>0</v>
      </c>
      <c r="BZ52" s="32">
        <v>3</v>
      </c>
      <c r="CA52" s="32">
        <v>0</v>
      </c>
      <c r="CB52" s="32">
        <v>55</v>
      </c>
      <c r="CC52" s="32">
        <v>0</v>
      </c>
      <c r="CD52" s="32">
        <v>34</v>
      </c>
      <c r="CE52" s="32">
        <v>0</v>
      </c>
      <c r="CF52" s="32">
        <v>15</v>
      </c>
      <c r="CG52" s="32">
        <v>0</v>
      </c>
      <c r="CH52" s="32">
        <v>0</v>
      </c>
      <c r="CI52" s="32">
        <v>0</v>
      </c>
      <c r="CJ52" s="32">
        <v>19</v>
      </c>
      <c r="CK52" s="32">
        <v>0</v>
      </c>
      <c r="CL52" s="32">
        <v>47</v>
      </c>
      <c r="CM52" s="32">
        <v>0</v>
      </c>
      <c r="CN52" s="32">
        <v>8</v>
      </c>
      <c r="CO52" s="32">
        <v>0</v>
      </c>
      <c r="CP52" s="32">
        <v>3</v>
      </c>
      <c r="CQ52" s="32">
        <v>0</v>
      </c>
      <c r="CR52" s="32">
        <v>36</v>
      </c>
      <c r="CS52" s="32">
        <v>0</v>
      </c>
      <c r="CT52" s="32">
        <v>3</v>
      </c>
      <c r="CU52" s="32">
        <v>0</v>
      </c>
      <c r="CV52" s="32">
        <v>0</v>
      </c>
      <c r="CW52" s="32">
        <v>0</v>
      </c>
      <c r="CX52" s="32">
        <v>0</v>
      </c>
      <c r="CY52" s="32">
        <v>0</v>
      </c>
      <c r="CZ52" s="32">
        <v>3</v>
      </c>
      <c r="DA52" s="32">
        <v>0</v>
      </c>
      <c r="DB52" s="32">
        <v>2</v>
      </c>
      <c r="DC52" s="32">
        <v>0</v>
      </c>
      <c r="DD52" s="32">
        <v>0</v>
      </c>
      <c r="DE52" s="32">
        <v>0</v>
      </c>
      <c r="DF52" s="32">
        <v>0</v>
      </c>
      <c r="DG52" s="32">
        <v>0</v>
      </c>
      <c r="DH52" s="32">
        <v>2</v>
      </c>
      <c r="DI52" s="32">
        <v>0</v>
      </c>
      <c r="DJ52" s="32">
        <v>1</v>
      </c>
      <c r="DK52" s="32">
        <v>0</v>
      </c>
      <c r="DL52" s="32">
        <v>0</v>
      </c>
      <c r="DM52" s="32">
        <v>0</v>
      </c>
      <c r="DN52" s="32">
        <v>0</v>
      </c>
      <c r="DO52" s="32">
        <v>0</v>
      </c>
      <c r="DP52" s="32">
        <v>1</v>
      </c>
      <c r="DQ52" s="32">
        <v>0</v>
      </c>
      <c r="DR52" s="32">
        <v>199</v>
      </c>
      <c r="DS52" s="32">
        <v>1</v>
      </c>
      <c r="DT52" s="32">
        <v>44</v>
      </c>
      <c r="DU52" s="32">
        <v>0</v>
      </c>
      <c r="DV52" s="32">
        <v>13</v>
      </c>
      <c r="DW52" s="32">
        <v>0</v>
      </c>
      <c r="DX52" s="32">
        <v>142</v>
      </c>
      <c r="DY52" s="32">
        <v>1</v>
      </c>
      <c r="DZ52" s="32">
        <v>104</v>
      </c>
      <c r="EA52" s="32">
        <v>1</v>
      </c>
      <c r="EB52" s="32">
        <v>16</v>
      </c>
      <c r="EC52" s="32">
        <v>0</v>
      </c>
      <c r="ED52" s="32">
        <v>6</v>
      </c>
      <c r="EE52" s="32">
        <v>0</v>
      </c>
      <c r="EF52" s="32">
        <v>82</v>
      </c>
      <c r="EG52" s="32">
        <v>1</v>
      </c>
      <c r="EH52" s="32">
        <v>95</v>
      </c>
      <c r="EI52" s="32">
        <v>0</v>
      </c>
      <c r="EJ52" s="32">
        <v>28</v>
      </c>
      <c r="EK52" s="32">
        <v>0</v>
      </c>
      <c r="EL52" s="32">
        <v>7</v>
      </c>
      <c r="EM52" s="32">
        <v>0</v>
      </c>
      <c r="EN52" s="32">
        <v>60</v>
      </c>
      <c r="EO52" s="33">
        <v>0</v>
      </c>
    </row>
    <row r="53" spans="1:145" ht="11.25">
      <c r="A53" s="19" t="s">
        <v>61</v>
      </c>
      <c r="B53" s="51">
        <v>453</v>
      </c>
      <c r="C53" s="21">
        <v>14</v>
      </c>
      <c r="D53" s="21">
        <v>108</v>
      </c>
      <c r="E53" s="21">
        <v>1</v>
      </c>
      <c r="F53" s="21">
        <v>16</v>
      </c>
      <c r="G53" s="21">
        <v>0</v>
      </c>
      <c r="H53" s="21">
        <v>329</v>
      </c>
      <c r="I53" s="21">
        <v>13</v>
      </c>
      <c r="J53" s="21">
        <v>271</v>
      </c>
      <c r="K53" s="21">
        <v>14</v>
      </c>
      <c r="L53" s="21">
        <v>57</v>
      </c>
      <c r="M53" s="21">
        <v>1</v>
      </c>
      <c r="N53" s="21">
        <v>3</v>
      </c>
      <c r="O53" s="21">
        <v>0</v>
      </c>
      <c r="P53" s="21">
        <v>211</v>
      </c>
      <c r="Q53" s="21">
        <v>13</v>
      </c>
      <c r="R53" s="21">
        <v>182</v>
      </c>
      <c r="S53" s="21">
        <v>0</v>
      </c>
      <c r="T53" s="21">
        <v>51</v>
      </c>
      <c r="U53" s="21">
        <v>0</v>
      </c>
      <c r="V53" s="21">
        <v>13</v>
      </c>
      <c r="W53" s="21">
        <v>0</v>
      </c>
      <c r="X53" s="21">
        <v>118</v>
      </c>
      <c r="Y53" s="21">
        <v>0</v>
      </c>
      <c r="Z53" s="21">
        <v>42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42</v>
      </c>
      <c r="AG53" s="21">
        <v>0</v>
      </c>
      <c r="AH53" s="21">
        <v>41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41</v>
      </c>
      <c r="AO53" s="21">
        <v>0</v>
      </c>
      <c r="AP53" s="21">
        <v>1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1</v>
      </c>
      <c r="AW53" s="21">
        <v>0</v>
      </c>
      <c r="AX53" s="21">
        <v>34</v>
      </c>
      <c r="AY53" s="21">
        <v>13</v>
      </c>
      <c r="AZ53" s="21">
        <v>0</v>
      </c>
      <c r="BA53" s="21">
        <v>0</v>
      </c>
      <c r="BB53" s="21">
        <v>0</v>
      </c>
      <c r="BC53" s="21">
        <v>0</v>
      </c>
      <c r="BD53" s="21">
        <v>34</v>
      </c>
      <c r="BE53" s="21">
        <v>13</v>
      </c>
      <c r="BF53" s="21">
        <v>33</v>
      </c>
      <c r="BG53" s="21">
        <v>13</v>
      </c>
      <c r="BH53" s="21">
        <v>0</v>
      </c>
      <c r="BI53" s="21">
        <v>0</v>
      </c>
      <c r="BJ53" s="21">
        <v>0</v>
      </c>
      <c r="BK53" s="21">
        <v>0</v>
      </c>
      <c r="BL53" s="21">
        <v>33</v>
      </c>
      <c r="BM53" s="21">
        <v>13</v>
      </c>
      <c r="BN53" s="21">
        <v>1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1</v>
      </c>
      <c r="BU53" s="21">
        <v>0</v>
      </c>
      <c r="BV53" s="21">
        <v>94</v>
      </c>
      <c r="BW53" s="21">
        <v>0</v>
      </c>
      <c r="BX53" s="21">
        <v>31</v>
      </c>
      <c r="BY53" s="21">
        <v>0</v>
      </c>
      <c r="BZ53" s="21">
        <v>0</v>
      </c>
      <c r="CA53" s="21">
        <v>0</v>
      </c>
      <c r="CB53" s="21">
        <v>63</v>
      </c>
      <c r="CC53" s="21">
        <v>0</v>
      </c>
      <c r="CD53" s="21">
        <v>54</v>
      </c>
      <c r="CE53" s="21">
        <v>0</v>
      </c>
      <c r="CF53" s="21">
        <v>17</v>
      </c>
      <c r="CG53" s="21">
        <v>0</v>
      </c>
      <c r="CH53" s="21">
        <v>0</v>
      </c>
      <c r="CI53" s="21">
        <v>0</v>
      </c>
      <c r="CJ53" s="21">
        <v>37</v>
      </c>
      <c r="CK53" s="21">
        <v>0</v>
      </c>
      <c r="CL53" s="21">
        <v>40</v>
      </c>
      <c r="CM53" s="21">
        <v>0</v>
      </c>
      <c r="CN53" s="21">
        <v>14</v>
      </c>
      <c r="CO53" s="21">
        <v>0</v>
      </c>
      <c r="CP53" s="21">
        <v>0</v>
      </c>
      <c r="CQ53" s="21">
        <v>0</v>
      </c>
      <c r="CR53" s="21">
        <v>26</v>
      </c>
      <c r="CS53" s="21">
        <v>0</v>
      </c>
      <c r="CT53" s="21">
        <v>139</v>
      </c>
      <c r="CU53" s="21">
        <v>0</v>
      </c>
      <c r="CV53" s="21">
        <v>27</v>
      </c>
      <c r="CW53" s="21">
        <v>0</v>
      </c>
      <c r="CX53" s="21">
        <v>11</v>
      </c>
      <c r="CY53" s="21">
        <v>0</v>
      </c>
      <c r="CZ53" s="21">
        <v>101</v>
      </c>
      <c r="DA53" s="21">
        <v>0</v>
      </c>
      <c r="DB53" s="21">
        <v>57</v>
      </c>
      <c r="DC53" s="21">
        <v>0</v>
      </c>
      <c r="DD53" s="21">
        <v>13</v>
      </c>
      <c r="DE53" s="21">
        <v>0</v>
      </c>
      <c r="DF53" s="21">
        <v>1</v>
      </c>
      <c r="DG53" s="21">
        <v>0</v>
      </c>
      <c r="DH53" s="21">
        <v>43</v>
      </c>
      <c r="DI53" s="21">
        <v>0</v>
      </c>
      <c r="DJ53" s="21">
        <v>82</v>
      </c>
      <c r="DK53" s="21">
        <v>0</v>
      </c>
      <c r="DL53" s="21">
        <v>14</v>
      </c>
      <c r="DM53" s="21">
        <v>0</v>
      </c>
      <c r="DN53" s="21">
        <v>10</v>
      </c>
      <c r="DO53" s="21">
        <v>0</v>
      </c>
      <c r="DP53" s="21">
        <v>58</v>
      </c>
      <c r="DQ53" s="21">
        <v>0</v>
      </c>
      <c r="DR53" s="21">
        <v>144</v>
      </c>
      <c r="DS53" s="21">
        <v>1</v>
      </c>
      <c r="DT53" s="21">
        <v>50</v>
      </c>
      <c r="DU53" s="21">
        <v>1</v>
      </c>
      <c r="DV53" s="21">
        <v>5</v>
      </c>
      <c r="DW53" s="21">
        <v>0</v>
      </c>
      <c r="DX53" s="21">
        <v>89</v>
      </c>
      <c r="DY53" s="21">
        <v>0</v>
      </c>
      <c r="DZ53" s="21">
        <v>86</v>
      </c>
      <c r="EA53" s="21">
        <v>1</v>
      </c>
      <c r="EB53" s="21">
        <v>27</v>
      </c>
      <c r="EC53" s="21">
        <v>1</v>
      </c>
      <c r="ED53" s="21">
        <v>2</v>
      </c>
      <c r="EE53" s="21">
        <v>0</v>
      </c>
      <c r="EF53" s="21">
        <v>57</v>
      </c>
      <c r="EG53" s="21">
        <v>0</v>
      </c>
      <c r="EH53" s="21">
        <v>58</v>
      </c>
      <c r="EI53" s="21">
        <v>0</v>
      </c>
      <c r="EJ53" s="21">
        <v>23</v>
      </c>
      <c r="EK53" s="21">
        <v>0</v>
      </c>
      <c r="EL53" s="21">
        <v>3</v>
      </c>
      <c r="EM53" s="21">
        <v>0</v>
      </c>
      <c r="EN53" s="21">
        <v>32</v>
      </c>
      <c r="EO53" s="22">
        <v>0</v>
      </c>
    </row>
    <row r="54" spans="1:145" ht="21.75" customHeight="1">
      <c r="A54" s="19" t="s">
        <v>48</v>
      </c>
      <c r="B54" s="51">
        <v>679</v>
      </c>
      <c r="C54" s="21">
        <v>19</v>
      </c>
      <c r="D54" s="21">
        <v>186</v>
      </c>
      <c r="E54" s="21">
        <v>0</v>
      </c>
      <c r="F54" s="21">
        <v>24</v>
      </c>
      <c r="G54" s="21">
        <v>0</v>
      </c>
      <c r="H54" s="21">
        <v>469</v>
      </c>
      <c r="I54" s="21">
        <v>19</v>
      </c>
      <c r="J54" s="21">
        <v>436</v>
      </c>
      <c r="K54" s="21">
        <v>17</v>
      </c>
      <c r="L54" s="21">
        <v>111</v>
      </c>
      <c r="M54" s="21">
        <v>0</v>
      </c>
      <c r="N54" s="21">
        <v>8</v>
      </c>
      <c r="O54" s="21">
        <v>0</v>
      </c>
      <c r="P54" s="21">
        <v>317</v>
      </c>
      <c r="Q54" s="21">
        <v>17</v>
      </c>
      <c r="R54" s="21">
        <v>243</v>
      </c>
      <c r="S54" s="21">
        <v>2</v>
      </c>
      <c r="T54" s="21">
        <v>75</v>
      </c>
      <c r="U54" s="21">
        <v>0</v>
      </c>
      <c r="V54" s="21">
        <v>16</v>
      </c>
      <c r="W54" s="21">
        <v>0</v>
      </c>
      <c r="X54" s="21">
        <v>152</v>
      </c>
      <c r="Y54" s="21">
        <v>2</v>
      </c>
      <c r="Z54" s="21">
        <v>44</v>
      </c>
      <c r="AA54" s="21">
        <v>7</v>
      </c>
      <c r="AB54" s="21">
        <v>0</v>
      </c>
      <c r="AC54" s="21">
        <v>0</v>
      </c>
      <c r="AD54" s="21">
        <v>2</v>
      </c>
      <c r="AE54" s="21">
        <v>0</v>
      </c>
      <c r="AF54" s="21">
        <v>42</v>
      </c>
      <c r="AG54" s="21">
        <v>7</v>
      </c>
      <c r="AH54" s="21">
        <v>38</v>
      </c>
      <c r="AI54" s="21">
        <v>7</v>
      </c>
      <c r="AJ54" s="21">
        <v>0</v>
      </c>
      <c r="AK54" s="21">
        <v>0</v>
      </c>
      <c r="AL54" s="21">
        <v>1</v>
      </c>
      <c r="AM54" s="21">
        <v>0</v>
      </c>
      <c r="AN54" s="21">
        <v>37</v>
      </c>
      <c r="AO54" s="21">
        <v>7</v>
      </c>
      <c r="AP54" s="21">
        <v>6</v>
      </c>
      <c r="AQ54" s="21">
        <v>0</v>
      </c>
      <c r="AR54" s="21">
        <v>0</v>
      </c>
      <c r="AS54" s="21">
        <v>0</v>
      </c>
      <c r="AT54" s="21">
        <v>1</v>
      </c>
      <c r="AU54" s="21">
        <v>0</v>
      </c>
      <c r="AV54" s="21">
        <v>5</v>
      </c>
      <c r="AW54" s="21">
        <v>0</v>
      </c>
      <c r="AX54" s="21">
        <v>89</v>
      </c>
      <c r="AY54" s="21">
        <v>6</v>
      </c>
      <c r="AZ54" s="21">
        <v>0</v>
      </c>
      <c r="BA54" s="21">
        <v>0</v>
      </c>
      <c r="BB54" s="21">
        <v>0</v>
      </c>
      <c r="BC54" s="21">
        <v>0</v>
      </c>
      <c r="BD54" s="21">
        <v>89</v>
      </c>
      <c r="BE54" s="21">
        <v>6</v>
      </c>
      <c r="BF54" s="21">
        <v>83</v>
      </c>
      <c r="BG54" s="21">
        <v>5</v>
      </c>
      <c r="BH54" s="21">
        <v>0</v>
      </c>
      <c r="BI54" s="21">
        <v>0</v>
      </c>
      <c r="BJ54" s="21">
        <v>0</v>
      </c>
      <c r="BK54" s="21">
        <v>0</v>
      </c>
      <c r="BL54" s="21">
        <v>83</v>
      </c>
      <c r="BM54" s="21">
        <v>5</v>
      </c>
      <c r="BN54" s="21">
        <v>6</v>
      </c>
      <c r="BO54" s="21">
        <v>1</v>
      </c>
      <c r="BP54" s="21">
        <v>0</v>
      </c>
      <c r="BQ54" s="21">
        <v>0</v>
      </c>
      <c r="BR54" s="21">
        <v>0</v>
      </c>
      <c r="BS54" s="21">
        <v>0</v>
      </c>
      <c r="BT54" s="21">
        <v>6</v>
      </c>
      <c r="BU54" s="21">
        <v>1</v>
      </c>
      <c r="BV54" s="21">
        <v>165</v>
      </c>
      <c r="BW54" s="21">
        <v>1</v>
      </c>
      <c r="BX54" s="21">
        <v>83</v>
      </c>
      <c r="BY54" s="21">
        <v>0</v>
      </c>
      <c r="BZ54" s="21">
        <v>9</v>
      </c>
      <c r="CA54" s="21">
        <v>0</v>
      </c>
      <c r="CB54" s="21">
        <v>73</v>
      </c>
      <c r="CC54" s="21">
        <v>1</v>
      </c>
      <c r="CD54" s="21">
        <v>86</v>
      </c>
      <c r="CE54" s="21">
        <v>1</v>
      </c>
      <c r="CF54" s="21">
        <v>46</v>
      </c>
      <c r="CG54" s="21">
        <v>0</v>
      </c>
      <c r="CH54" s="21">
        <v>2</v>
      </c>
      <c r="CI54" s="21">
        <v>0</v>
      </c>
      <c r="CJ54" s="21">
        <v>38</v>
      </c>
      <c r="CK54" s="21">
        <v>1</v>
      </c>
      <c r="CL54" s="21">
        <v>79</v>
      </c>
      <c r="CM54" s="21">
        <v>0</v>
      </c>
      <c r="CN54" s="21">
        <v>37</v>
      </c>
      <c r="CO54" s="21">
        <v>0</v>
      </c>
      <c r="CP54" s="21">
        <v>7</v>
      </c>
      <c r="CQ54" s="21">
        <v>0</v>
      </c>
      <c r="CR54" s="21">
        <v>35</v>
      </c>
      <c r="CS54" s="21">
        <v>0</v>
      </c>
      <c r="CT54" s="21">
        <v>10</v>
      </c>
      <c r="CU54" s="21">
        <v>0</v>
      </c>
      <c r="CV54" s="21">
        <v>4</v>
      </c>
      <c r="CW54" s="21">
        <v>0</v>
      </c>
      <c r="CX54" s="21">
        <v>0</v>
      </c>
      <c r="CY54" s="21">
        <v>0</v>
      </c>
      <c r="CZ54" s="21">
        <v>6</v>
      </c>
      <c r="DA54" s="21">
        <v>0</v>
      </c>
      <c r="DB54" s="21">
        <v>7</v>
      </c>
      <c r="DC54" s="21">
        <v>0</v>
      </c>
      <c r="DD54" s="21">
        <v>3</v>
      </c>
      <c r="DE54" s="21">
        <v>0</v>
      </c>
      <c r="DF54" s="21">
        <v>0</v>
      </c>
      <c r="DG54" s="21">
        <v>0</v>
      </c>
      <c r="DH54" s="21">
        <v>4</v>
      </c>
      <c r="DI54" s="21">
        <v>0</v>
      </c>
      <c r="DJ54" s="21">
        <v>3</v>
      </c>
      <c r="DK54" s="21">
        <v>0</v>
      </c>
      <c r="DL54" s="21">
        <v>1</v>
      </c>
      <c r="DM54" s="21">
        <v>0</v>
      </c>
      <c r="DN54" s="21">
        <v>0</v>
      </c>
      <c r="DO54" s="21">
        <v>0</v>
      </c>
      <c r="DP54" s="21">
        <v>2</v>
      </c>
      <c r="DQ54" s="21">
        <v>0</v>
      </c>
      <c r="DR54" s="21">
        <v>371</v>
      </c>
      <c r="DS54" s="21">
        <v>5</v>
      </c>
      <c r="DT54" s="21">
        <v>99</v>
      </c>
      <c r="DU54" s="21">
        <v>0</v>
      </c>
      <c r="DV54" s="21">
        <v>13</v>
      </c>
      <c r="DW54" s="21">
        <v>0</v>
      </c>
      <c r="DX54" s="21">
        <v>259</v>
      </c>
      <c r="DY54" s="21">
        <v>5</v>
      </c>
      <c r="DZ54" s="21">
        <v>222</v>
      </c>
      <c r="EA54" s="21">
        <v>4</v>
      </c>
      <c r="EB54" s="21">
        <v>62</v>
      </c>
      <c r="EC54" s="21">
        <v>0</v>
      </c>
      <c r="ED54" s="21">
        <v>5</v>
      </c>
      <c r="EE54" s="21">
        <v>0</v>
      </c>
      <c r="EF54" s="21">
        <v>155</v>
      </c>
      <c r="EG54" s="21">
        <v>4</v>
      </c>
      <c r="EH54" s="21">
        <v>149</v>
      </c>
      <c r="EI54" s="21">
        <v>1</v>
      </c>
      <c r="EJ54" s="21">
        <v>37</v>
      </c>
      <c r="EK54" s="21">
        <v>0</v>
      </c>
      <c r="EL54" s="21">
        <v>8</v>
      </c>
      <c r="EM54" s="21">
        <v>0</v>
      </c>
      <c r="EN54" s="21">
        <v>104</v>
      </c>
      <c r="EO54" s="22">
        <v>1</v>
      </c>
    </row>
    <row r="55" spans="1:145" ht="21.75" customHeight="1">
      <c r="A55" s="19" t="s">
        <v>82</v>
      </c>
      <c r="B55" s="51">
        <v>39</v>
      </c>
      <c r="C55" s="21">
        <v>0</v>
      </c>
      <c r="D55" s="21">
        <v>4</v>
      </c>
      <c r="E55" s="21">
        <v>0</v>
      </c>
      <c r="F55" s="21">
        <v>1</v>
      </c>
      <c r="G55" s="21">
        <v>0</v>
      </c>
      <c r="H55" s="21">
        <v>34</v>
      </c>
      <c r="I55" s="21">
        <v>0</v>
      </c>
      <c r="J55" s="21">
        <v>32</v>
      </c>
      <c r="K55" s="21">
        <v>0</v>
      </c>
      <c r="L55" s="21">
        <v>3</v>
      </c>
      <c r="M55" s="21">
        <v>0</v>
      </c>
      <c r="N55" s="21">
        <v>0</v>
      </c>
      <c r="O55" s="21">
        <v>0</v>
      </c>
      <c r="P55" s="21">
        <v>29</v>
      </c>
      <c r="Q55" s="21">
        <v>0</v>
      </c>
      <c r="R55" s="21">
        <v>7</v>
      </c>
      <c r="S55" s="21">
        <v>0</v>
      </c>
      <c r="T55" s="21">
        <v>1</v>
      </c>
      <c r="U55" s="21">
        <v>0</v>
      </c>
      <c r="V55" s="21">
        <v>1</v>
      </c>
      <c r="W55" s="21">
        <v>0</v>
      </c>
      <c r="X55" s="21">
        <v>5</v>
      </c>
      <c r="Y55" s="21">
        <v>0</v>
      </c>
      <c r="Z55" s="21">
        <v>14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14</v>
      </c>
      <c r="AG55" s="21">
        <v>0</v>
      </c>
      <c r="AH55" s="21">
        <v>10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10</v>
      </c>
      <c r="AO55" s="21">
        <v>0</v>
      </c>
      <c r="AP55" s="21">
        <v>4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4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6</v>
      </c>
      <c r="BW55" s="21">
        <v>0</v>
      </c>
      <c r="BX55" s="21">
        <v>2</v>
      </c>
      <c r="BY55" s="21">
        <v>0</v>
      </c>
      <c r="BZ55" s="21">
        <v>0</v>
      </c>
      <c r="CA55" s="21">
        <v>0</v>
      </c>
      <c r="CB55" s="21">
        <v>4</v>
      </c>
      <c r="CC55" s="21">
        <v>0</v>
      </c>
      <c r="CD55" s="21">
        <v>6</v>
      </c>
      <c r="CE55" s="21">
        <v>0</v>
      </c>
      <c r="CF55" s="21">
        <v>2</v>
      </c>
      <c r="CG55" s="21">
        <v>0</v>
      </c>
      <c r="CH55" s="21">
        <v>0</v>
      </c>
      <c r="CI55" s="21">
        <v>0</v>
      </c>
      <c r="CJ55" s="21">
        <v>4</v>
      </c>
      <c r="CK55" s="21">
        <v>0</v>
      </c>
      <c r="CL55" s="21">
        <v>0</v>
      </c>
      <c r="CM55" s="21">
        <v>0</v>
      </c>
      <c r="CN55" s="21">
        <v>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1">
        <v>0</v>
      </c>
      <c r="CX55" s="21">
        <v>0</v>
      </c>
      <c r="CY55" s="21">
        <v>0</v>
      </c>
      <c r="CZ55" s="21">
        <v>0</v>
      </c>
      <c r="DA55" s="21">
        <v>0</v>
      </c>
      <c r="DB55" s="21">
        <v>0</v>
      </c>
      <c r="DC55" s="21">
        <v>0</v>
      </c>
      <c r="DD55" s="21">
        <v>0</v>
      </c>
      <c r="DE55" s="21">
        <v>0</v>
      </c>
      <c r="DF55" s="21">
        <v>0</v>
      </c>
      <c r="DG55" s="21">
        <v>0</v>
      </c>
      <c r="DH55" s="21">
        <v>0</v>
      </c>
      <c r="DI55" s="21">
        <v>0</v>
      </c>
      <c r="DJ55" s="21">
        <v>0</v>
      </c>
      <c r="DK55" s="21">
        <v>0</v>
      </c>
      <c r="DL55" s="21">
        <v>0</v>
      </c>
      <c r="DM55" s="21">
        <v>0</v>
      </c>
      <c r="DN55" s="21">
        <v>0</v>
      </c>
      <c r="DO55" s="21">
        <v>0</v>
      </c>
      <c r="DP55" s="21">
        <v>0</v>
      </c>
      <c r="DQ55" s="21">
        <v>0</v>
      </c>
      <c r="DR55" s="21">
        <v>19</v>
      </c>
      <c r="DS55" s="21">
        <v>0</v>
      </c>
      <c r="DT55" s="21">
        <v>2</v>
      </c>
      <c r="DU55" s="21">
        <v>0</v>
      </c>
      <c r="DV55" s="21">
        <v>1</v>
      </c>
      <c r="DW55" s="21">
        <v>0</v>
      </c>
      <c r="DX55" s="21">
        <v>16</v>
      </c>
      <c r="DY55" s="21">
        <v>0</v>
      </c>
      <c r="DZ55" s="21">
        <v>16</v>
      </c>
      <c r="EA55" s="21">
        <v>0</v>
      </c>
      <c r="EB55" s="21">
        <v>1</v>
      </c>
      <c r="EC55" s="21">
        <v>0</v>
      </c>
      <c r="ED55" s="21">
        <v>0</v>
      </c>
      <c r="EE55" s="21">
        <v>0</v>
      </c>
      <c r="EF55" s="21">
        <v>15</v>
      </c>
      <c r="EG55" s="21">
        <v>0</v>
      </c>
      <c r="EH55" s="21">
        <v>3</v>
      </c>
      <c r="EI55" s="21">
        <v>0</v>
      </c>
      <c r="EJ55" s="21">
        <v>1</v>
      </c>
      <c r="EK55" s="21">
        <v>0</v>
      </c>
      <c r="EL55" s="21">
        <v>1</v>
      </c>
      <c r="EM55" s="21">
        <v>0</v>
      </c>
      <c r="EN55" s="21">
        <v>1</v>
      </c>
      <c r="EO55" s="22">
        <v>0</v>
      </c>
    </row>
    <row r="56" spans="1:145" ht="21.75" customHeight="1">
      <c r="A56" s="19" t="s">
        <v>9</v>
      </c>
      <c r="B56" s="51">
        <v>302</v>
      </c>
      <c r="C56" s="21">
        <v>16</v>
      </c>
      <c r="D56" s="21">
        <v>134</v>
      </c>
      <c r="E56" s="21">
        <v>0</v>
      </c>
      <c r="F56" s="21">
        <v>16</v>
      </c>
      <c r="G56" s="21">
        <v>0</v>
      </c>
      <c r="H56" s="21">
        <v>152</v>
      </c>
      <c r="I56" s="21">
        <v>16</v>
      </c>
      <c r="J56" s="21">
        <v>198</v>
      </c>
      <c r="K56" s="21">
        <v>15</v>
      </c>
      <c r="L56" s="21">
        <v>77</v>
      </c>
      <c r="M56" s="21">
        <v>0</v>
      </c>
      <c r="N56" s="21">
        <v>5</v>
      </c>
      <c r="O56" s="21">
        <v>0</v>
      </c>
      <c r="P56" s="21">
        <v>116</v>
      </c>
      <c r="Q56" s="21">
        <v>15</v>
      </c>
      <c r="R56" s="21">
        <v>104</v>
      </c>
      <c r="S56" s="21">
        <v>1</v>
      </c>
      <c r="T56" s="21">
        <v>57</v>
      </c>
      <c r="U56" s="21">
        <v>0</v>
      </c>
      <c r="V56" s="21">
        <v>11</v>
      </c>
      <c r="W56" s="21">
        <v>0</v>
      </c>
      <c r="X56" s="21">
        <v>36</v>
      </c>
      <c r="Y56" s="21">
        <v>1</v>
      </c>
      <c r="Z56" s="21">
        <v>10</v>
      </c>
      <c r="AA56" s="21">
        <v>0</v>
      </c>
      <c r="AB56" s="21">
        <v>2</v>
      </c>
      <c r="AC56" s="21">
        <v>0</v>
      </c>
      <c r="AD56" s="21">
        <v>2</v>
      </c>
      <c r="AE56" s="21">
        <v>0</v>
      </c>
      <c r="AF56" s="21">
        <v>6</v>
      </c>
      <c r="AG56" s="21">
        <v>0</v>
      </c>
      <c r="AH56" s="21">
        <v>6</v>
      </c>
      <c r="AI56" s="21">
        <v>0</v>
      </c>
      <c r="AJ56" s="21">
        <v>0</v>
      </c>
      <c r="AK56" s="21">
        <v>0</v>
      </c>
      <c r="AL56" s="21">
        <v>1</v>
      </c>
      <c r="AM56" s="21">
        <v>0</v>
      </c>
      <c r="AN56" s="21">
        <v>5</v>
      </c>
      <c r="AO56" s="21">
        <v>0</v>
      </c>
      <c r="AP56" s="21">
        <v>4</v>
      </c>
      <c r="AQ56" s="21">
        <v>0</v>
      </c>
      <c r="AR56" s="21">
        <v>2</v>
      </c>
      <c r="AS56" s="21">
        <v>0</v>
      </c>
      <c r="AT56" s="21">
        <v>1</v>
      </c>
      <c r="AU56" s="21">
        <v>0</v>
      </c>
      <c r="AV56" s="21">
        <v>1</v>
      </c>
      <c r="AW56" s="21">
        <v>0</v>
      </c>
      <c r="AX56" s="21">
        <v>78</v>
      </c>
      <c r="AY56" s="21">
        <v>16</v>
      </c>
      <c r="AZ56" s="21">
        <v>1</v>
      </c>
      <c r="BA56" s="21">
        <v>0</v>
      </c>
      <c r="BB56" s="21">
        <v>0</v>
      </c>
      <c r="BC56" s="21">
        <v>0</v>
      </c>
      <c r="BD56" s="21">
        <v>77</v>
      </c>
      <c r="BE56" s="21">
        <v>16</v>
      </c>
      <c r="BF56" s="21">
        <v>74</v>
      </c>
      <c r="BG56" s="21">
        <v>15</v>
      </c>
      <c r="BH56" s="21">
        <v>1</v>
      </c>
      <c r="BI56" s="21">
        <v>0</v>
      </c>
      <c r="BJ56" s="21">
        <v>0</v>
      </c>
      <c r="BK56" s="21">
        <v>0</v>
      </c>
      <c r="BL56" s="21">
        <v>73</v>
      </c>
      <c r="BM56" s="21">
        <v>15</v>
      </c>
      <c r="BN56" s="21">
        <v>4</v>
      </c>
      <c r="BO56" s="21">
        <v>1</v>
      </c>
      <c r="BP56" s="21">
        <v>0</v>
      </c>
      <c r="BQ56" s="21">
        <v>0</v>
      </c>
      <c r="BR56" s="21">
        <v>0</v>
      </c>
      <c r="BS56" s="21">
        <v>0</v>
      </c>
      <c r="BT56" s="21">
        <v>4</v>
      </c>
      <c r="BU56" s="21">
        <v>1</v>
      </c>
      <c r="BV56" s="21">
        <v>117</v>
      </c>
      <c r="BW56" s="21">
        <v>0</v>
      </c>
      <c r="BX56" s="21">
        <v>80</v>
      </c>
      <c r="BY56" s="21">
        <v>0</v>
      </c>
      <c r="BZ56" s="21">
        <v>6</v>
      </c>
      <c r="CA56" s="21">
        <v>0</v>
      </c>
      <c r="CB56" s="21">
        <v>31</v>
      </c>
      <c r="CC56" s="21">
        <v>0</v>
      </c>
      <c r="CD56" s="21">
        <v>55</v>
      </c>
      <c r="CE56" s="21">
        <v>0</v>
      </c>
      <c r="CF56" s="21">
        <v>44</v>
      </c>
      <c r="CG56" s="21">
        <v>0</v>
      </c>
      <c r="CH56" s="21">
        <v>2</v>
      </c>
      <c r="CI56" s="21">
        <v>0</v>
      </c>
      <c r="CJ56" s="21">
        <v>9</v>
      </c>
      <c r="CK56" s="21">
        <v>0</v>
      </c>
      <c r="CL56" s="21">
        <v>62</v>
      </c>
      <c r="CM56" s="21">
        <v>0</v>
      </c>
      <c r="CN56" s="21">
        <v>36</v>
      </c>
      <c r="CO56" s="21">
        <v>0</v>
      </c>
      <c r="CP56" s="21">
        <v>4</v>
      </c>
      <c r="CQ56" s="21">
        <v>0</v>
      </c>
      <c r="CR56" s="21">
        <v>22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0</v>
      </c>
      <c r="DA56" s="21">
        <v>0</v>
      </c>
      <c r="DB56" s="21">
        <v>0</v>
      </c>
      <c r="DC56" s="21">
        <v>0</v>
      </c>
      <c r="DD56" s="21">
        <v>0</v>
      </c>
      <c r="DE56" s="21">
        <v>0</v>
      </c>
      <c r="DF56" s="21">
        <v>0</v>
      </c>
      <c r="DG56" s="21">
        <v>0</v>
      </c>
      <c r="DH56" s="21">
        <v>0</v>
      </c>
      <c r="DI56" s="21">
        <v>0</v>
      </c>
      <c r="DJ56" s="21">
        <v>0</v>
      </c>
      <c r="DK56" s="21">
        <v>0</v>
      </c>
      <c r="DL56" s="21">
        <v>0</v>
      </c>
      <c r="DM56" s="21">
        <v>0</v>
      </c>
      <c r="DN56" s="21">
        <v>0</v>
      </c>
      <c r="DO56" s="21">
        <v>0</v>
      </c>
      <c r="DP56" s="21">
        <v>0</v>
      </c>
      <c r="DQ56" s="21">
        <v>0</v>
      </c>
      <c r="DR56" s="21">
        <v>97</v>
      </c>
      <c r="DS56" s="21">
        <v>0</v>
      </c>
      <c r="DT56" s="21">
        <v>51</v>
      </c>
      <c r="DU56" s="21">
        <v>0</v>
      </c>
      <c r="DV56" s="21">
        <v>8</v>
      </c>
      <c r="DW56" s="21">
        <v>0</v>
      </c>
      <c r="DX56" s="21">
        <v>38</v>
      </c>
      <c r="DY56" s="21">
        <v>0</v>
      </c>
      <c r="DZ56" s="21">
        <v>63</v>
      </c>
      <c r="EA56" s="21">
        <v>0</v>
      </c>
      <c r="EB56" s="21">
        <v>32</v>
      </c>
      <c r="EC56" s="21">
        <v>0</v>
      </c>
      <c r="ED56" s="21">
        <v>2</v>
      </c>
      <c r="EE56" s="21">
        <v>0</v>
      </c>
      <c r="EF56" s="21">
        <v>29</v>
      </c>
      <c r="EG56" s="21">
        <v>0</v>
      </c>
      <c r="EH56" s="21">
        <v>34</v>
      </c>
      <c r="EI56" s="21">
        <v>0</v>
      </c>
      <c r="EJ56" s="21">
        <v>19</v>
      </c>
      <c r="EK56" s="21">
        <v>0</v>
      </c>
      <c r="EL56" s="21">
        <v>6</v>
      </c>
      <c r="EM56" s="21">
        <v>0</v>
      </c>
      <c r="EN56" s="21">
        <v>9</v>
      </c>
      <c r="EO56" s="22">
        <v>0</v>
      </c>
    </row>
    <row r="57" spans="1:145" ht="11.25">
      <c r="A57" s="19" t="s">
        <v>47</v>
      </c>
      <c r="B57" s="51">
        <v>14</v>
      </c>
      <c r="C57" s="21">
        <v>0</v>
      </c>
      <c r="D57" s="21">
        <v>14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6</v>
      </c>
      <c r="K57" s="21">
        <v>0</v>
      </c>
      <c r="L57" s="21">
        <v>6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8</v>
      </c>
      <c r="S57" s="21">
        <v>0</v>
      </c>
      <c r="T57" s="21">
        <v>8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  <c r="BQ57" s="21">
        <v>0</v>
      </c>
      <c r="BR57" s="21">
        <v>0</v>
      </c>
      <c r="BS57" s="21">
        <v>0</v>
      </c>
      <c r="BT57" s="21">
        <v>0</v>
      </c>
      <c r="BU57" s="21">
        <v>0</v>
      </c>
      <c r="BV57" s="21">
        <v>3</v>
      </c>
      <c r="BW57" s="21">
        <v>0</v>
      </c>
      <c r="BX57" s="21">
        <v>3</v>
      </c>
      <c r="BY57" s="21">
        <v>0</v>
      </c>
      <c r="BZ57" s="21">
        <v>0</v>
      </c>
      <c r="CA57" s="21">
        <v>0</v>
      </c>
      <c r="CB57" s="21">
        <v>0</v>
      </c>
      <c r="CC57" s="21">
        <v>0</v>
      </c>
      <c r="CD57" s="21">
        <v>0</v>
      </c>
      <c r="CE57" s="21">
        <v>0</v>
      </c>
      <c r="CF57" s="21">
        <v>0</v>
      </c>
      <c r="CG57" s="21">
        <v>0</v>
      </c>
      <c r="CH57" s="21">
        <v>0</v>
      </c>
      <c r="CI57" s="21">
        <v>0</v>
      </c>
      <c r="CJ57" s="21">
        <v>0</v>
      </c>
      <c r="CK57" s="21">
        <v>0</v>
      </c>
      <c r="CL57" s="21">
        <v>3</v>
      </c>
      <c r="CM57" s="21">
        <v>0</v>
      </c>
      <c r="CN57" s="21">
        <v>3</v>
      </c>
      <c r="CO57" s="21">
        <v>0</v>
      </c>
      <c r="CP57" s="21">
        <v>0</v>
      </c>
      <c r="CQ57" s="21">
        <v>0</v>
      </c>
      <c r="CR57" s="21">
        <v>0</v>
      </c>
      <c r="CS57" s="21">
        <v>0</v>
      </c>
      <c r="CT57" s="21">
        <v>0</v>
      </c>
      <c r="CU57" s="21">
        <v>0</v>
      </c>
      <c r="CV57" s="21">
        <v>0</v>
      </c>
      <c r="CW57" s="21">
        <v>0</v>
      </c>
      <c r="CX57" s="21">
        <v>0</v>
      </c>
      <c r="CY57" s="21">
        <v>0</v>
      </c>
      <c r="CZ57" s="21">
        <v>0</v>
      </c>
      <c r="DA57" s="21">
        <v>0</v>
      </c>
      <c r="DB57" s="21">
        <v>0</v>
      </c>
      <c r="DC57" s="21">
        <v>0</v>
      </c>
      <c r="DD57" s="21">
        <v>0</v>
      </c>
      <c r="DE57" s="21">
        <v>0</v>
      </c>
      <c r="DF57" s="21">
        <v>0</v>
      </c>
      <c r="DG57" s="21">
        <v>0</v>
      </c>
      <c r="DH57" s="21">
        <v>0</v>
      </c>
      <c r="DI57" s="21">
        <v>0</v>
      </c>
      <c r="DJ57" s="21">
        <v>0</v>
      </c>
      <c r="DK57" s="21">
        <v>0</v>
      </c>
      <c r="DL57" s="21">
        <v>0</v>
      </c>
      <c r="DM57" s="21">
        <v>0</v>
      </c>
      <c r="DN57" s="21">
        <v>0</v>
      </c>
      <c r="DO57" s="21">
        <v>0</v>
      </c>
      <c r="DP57" s="21">
        <v>0</v>
      </c>
      <c r="DQ57" s="21">
        <v>0</v>
      </c>
      <c r="DR57" s="21">
        <v>11</v>
      </c>
      <c r="DS57" s="21">
        <v>0</v>
      </c>
      <c r="DT57" s="21">
        <v>11</v>
      </c>
      <c r="DU57" s="21">
        <v>0</v>
      </c>
      <c r="DV57" s="21">
        <v>0</v>
      </c>
      <c r="DW57" s="21">
        <v>0</v>
      </c>
      <c r="DX57" s="21">
        <v>0</v>
      </c>
      <c r="DY57" s="21">
        <v>0</v>
      </c>
      <c r="DZ57" s="21">
        <v>6</v>
      </c>
      <c r="EA57" s="21">
        <v>0</v>
      </c>
      <c r="EB57" s="21">
        <v>6</v>
      </c>
      <c r="EC57" s="21">
        <v>0</v>
      </c>
      <c r="ED57" s="21">
        <v>0</v>
      </c>
      <c r="EE57" s="21">
        <v>0</v>
      </c>
      <c r="EF57" s="21">
        <v>0</v>
      </c>
      <c r="EG57" s="21">
        <v>0</v>
      </c>
      <c r="EH57" s="21">
        <v>5</v>
      </c>
      <c r="EI57" s="21">
        <v>0</v>
      </c>
      <c r="EJ57" s="21">
        <v>5</v>
      </c>
      <c r="EK57" s="21">
        <v>0</v>
      </c>
      <c r="EL57" s="21">
        <v>0</v>
      </c>
      <c r="EM57" s="21">
        <v>0</v>
      </c>
      <c r="EN57" s="21">
        <v>0</v>
      </c>
      <c r="EO57" s="22">
        <v>0</v>
      </c>
    </row>
    <row r="58" spans="1:145" ht="11.25">
      <c r="A58" s="19" t="s">
        <v>60</v>
      </c>
      <c r="B58" s="51">
        <v>1790</v>
      </c>
      <c r="C58" s="21">
        <v>97</v>
      </c>
      <c r="D58" s="21">
        <v>203</v>
      </c>
      <c r="E58" s="21">
        <v>1</v>
      </c>
      <c r="F58" s="21">
        <v>87</v>
      </c>
      <c r="G58" s="21">
        <v>3</v>
      </c>
      <c r="H58" s="21">
        <v>1500</v>
      </c>
      <c r="I58" s="21">
        <v>93</v>
      </c>
      <c r="J58" s="21">
        <v>1316</v>
      </c>
      <c r="K58" s="21">
        <v>80</v>
      </c>
      <c r="L58" s="21">
        <v>107</v>
      </c>
      <c r="M58" s="21">
        <v>0</v>
      </c>
      <c r="N58" s="21">
        <v>45</v>
      </c>
      <c r="O58" s="21">
        <v>1</v>
      </c>
      <c r="P58" s="21">
        <v>1164</v>
      </c>
      <c r="Q58" s="21">
        <v>79</v>
      </c>
      <c r="R58" s="21">
        <v>474</v>
      </c>
      <c r="S58" s="21">
        <v>17</v>
      </c>
      <c r="T58" s="21">
        <v>96</v>
      </c>
      <c r="U58" s="21">
        <v>1</v>
      </c>
      <c r="V58" s="21">
        <v>42</v>
      </c>
      <c r="W58" s="21">
        <v>2</v>
      </c>
      <c r="X58" s="21">
        <v>336</v>
      </c>
      <c r="Y58" s="21">
        <v>14</v>
      </c>
      <c r="Z58" s="21">
        <v>464</v>
      </c>
      <c r="AA58" s="21">
        <v>30</v>
      </c>
      <c r="AB58" s="21">
        <v>11</v>
      </c>
      <c r="AC58" s="21">
        <v>0</v>
      </c>
      <c r="AD58" s="21">
        <v>15</v>
      </c>
      <c r="AE58" s="21">
        <v>0</v>
      </c>
      <c r="AF58" s="21">
        <v>438</v>
      </c>
      <c r="AG58" s="21">
        <v>30</v>
      </c>
      <c r="AH58" s="21">
        <v>403</v>
      </c>
      <c r="AI58" s="21">
        <v>29</v>
      </c>
      <c r="AJ58" s="21">
        <v>10</v>
      </c>
      <c r="AK58" s="21">
        <v>0</v>
      </c>
      <c r="AL58" s="21">
        <v>11</v>
      </c>
      <c r="AM58" s="21">
        <v>0</v>
      </c>
      <c r="AN58" s="21">
        <v>382</v>
      </c>
      <c r="AO58" s="21">
        <v>29</v>
      </c>
      <c r="AP58" s="21">
        <v>61</v>
      </c>
      <c r="AQ58" s="21">
        <v>1</v>
      </c>
      <c r="AR58" s="21">
        <v>1</v>
      </c>
      <c r="AS58" s="21">
        <v>0</v>
      </c>
      <c r="AT58" s="21">
        <v>4</v>
      </c>
      <c r="AU58" s="21">
        <v>0</v>
      </c>
      <c r="AV58" s="21">
        <v>56</v>
      </c>
      <c r="AW58" s="21">
        <v>1</v>
      </c>
      <c r="AX58" s="21">
        <v>220</v>
      </c>
      <c r="AY58" s="21">
        <v>13</v>
      </c>
      <c r="AZ58" s="21">
        <v>1</v>
      </c>
      <c r="BA58" s="21">
        <v>0</v>
      </c>
      <c r="BB58" s="21">
        <v>6</v>
      </c>
      <c r="BC58" s="21">
        <v>2</v>
      </c>
      <c r="BD58" s="21">
        <v>213</v>
      </c>
      <c r="BE58" s="21">
        <v>11</v>
      </c>
      <c r="BF58" s="21">
        <v>188</v>
      </c>
      <c r="BG58" s="21">
        <v>10</v>
      </c>
      <c r="BH58" s="21">
        <v>1</v>
      </c>
      <c r="BI58" s="21">
        <v>0</v>
      </c>
      <c r="BJ58" s="21">
        <v>2</v>
      </c>
      <c r="BK58" s="21">
        <v>1</v>
      </c>
      <c r="BL58" s="21">
        <v>185</v>
      </c>
      <c r="BM58" s="21">
        <v>9</v>
      </c>
      <c r="BN58" s="21">
        <v>32</v>
      </c>
      <c r="BO58" s="21">
        <v>3</v>
      </c>
      <c r="BP58" s="21">
        <v>0</v>
      </c>
      <c r="BQ58" s="21">
        <v>0</v>
      </c>
      <c r="BR58" s="21">
        <v>4</v>
      </c>
      <c r="BS58" s="21">
        <v>1</v>
      </c>
      <c r="BT58" s="21">
        <v>28</v>
      </c>
      <c r="BU58" s="21">
        <v>2</v>
      </c>
      <c r="BV58" s="21">
        <v>420</v>
      </c>
      <c r="BW58" s="21">
        <v>11</v>
      </c>
      <c r="BX58" s="21">
        <v>95</v>
      </c>
      <c r="BY58" s="21">
        <v>1</v>
      </c>
      <c r="BZ58" s="21">
        <v>33</v>
      </c>
      <c r="CA58" s="21">
        <v>0</v>
      </c>
      <c r="CB58" s="21">
        <v>292</v>
      </c>
      <c r="CC58" s="21">
        <v>10</v>
      </c>
      <c r="CD58" s="21">
        <v>234</v>
      </c>
      <c r="CE58" s="21">
        <v>9</v>
      </c>
      <c r="CF58" s="21">
        <v>41</v>
      </c>
      <c r="CG58" s="21">
        <v>0</v>
      </c>
      <c r="CH58" s="21">
        <v>13</v>
      </c>
      <c r="CI58" s="21">
        <v>0</v>
      </c>
      <c r="CJ58" s="21">
        <v>180</v>
      </c>
      <c r="CK58" s="21">
        <v>9</v>
      </c>
      <c r="CL58" s="21">
        <v>186</v>
      </c>
      <c r="CM58" s="21">
        <v>2</v>
      </c>
      <c r="CN58" s="21">
        <v>54</v>
      </c>
      <c r="CO58" s="21">
        <v>1</v>
      </c>
      <c r="CP58" s="21">
        <v>20</v>
      </c>
      <c r="CQ58" s="21">
        <v>0</v>
      </c>
      <c r="CR58" s="21">
        <v>112</v>
      </c>
      <c r="CS58" s="21">
        <v>1</v>
      </c>
      <c r="CT58" s="21">
        <v>17</v>
      </c>
      <c r="CU58" s="21">
        <v>0</v>
      </c>
      <c r="CV58" s="21">
        <v>1</v>
      </c>
      <c r="CW58" s="21">
        <v>0</v>
      </c>
      <c r="CX58" s="21">
        <v>1</v>
      </c>
      <c r="CY58" s="21">
        <v>0</v>
      </c>
      <c r="CZ58" s="21">
        <v>15</v>
      </c>
      <c r="DA58" s="21">
        <v>0</v>
      </c>
      <c r="DB58" s="21">
        <v>12</v>
      </c>
      <c r="DC58" s="21">
        <v>0</v>
      </c>
      <c r="DD58" s="21">
        <v>0</v>
      </c>
      <c r="DE58" s="21">
        <v>0</v>
      </c>
      <c r="DF58" s="21">
        <v>1</v>
      </c>
      <c r="DG58" s="21">
        <v>0</v>
      </c>
      <c r="DH58" s="21">
        <v>11</v>
      </c>
      <c r="DI58" s="21">
        <v>0</v>
      </c>
      <c r="DJ58" s="21">
        <v>5</v>
      </c>
      <c r="DK58" s="21">
        <v>0</v>
      </c>
      <c r="DL58" s="21">
        <v>1</v>
      </c>
      <c r="DM58" s="21">
        <v>0</v>
      </c>
      <c r="DN58" s="21">
        <v>0</v>
      </c>
      <c r="DO58" s="21">
        <v>0</v>
      </c>
      <c r="DP58" s="21">
        <v>4</v>
      </c>
      <c r="DQ58" s="21">
        <v>0</v>
      </c>
      <c r="DR58" s="21">
        <v>669</v>
      </c>
      <c r="DS58" s="21">
        <v>43</v>
      </c>
      <c r="DT58" s="21">
        <v>95</v>
      </c>
      <c r="DU58" s="21">
        <v>0</v>
      </c>
      <c r="DV58" s="21">
        <v>32</v>
      </c>
      <c r="DW58" s="21">
        <v>1</v>
      </c>
      <c r="DX58" s="21">
        <v>542</v>
      </c>
      <c r="DY58" s="21">
        <v>42</v>
      </c>
      <c r="DZ58" s="21">
        <v>479</v>
      </c>
      <c r="EA58" s="21">
        <v>32</v>
      </c>
      <c r="EB58" s="21">
        <v>55</v>
      </c>
      <c r="EC58" s="21">
        <v>0</v>
      </c>
      <c r="ED58" s="21">
        <v>18</v>
      </c>
      <c r="EE58" s="21">
        <v>0</v>
      </c>
      <c r="EF58" s="21">
        <v>406</v>
      </c>
      <c r="EG58" s="21">
        <v>32</v>
      </c>
      <c r="EH58" s="21">
        <v>190</v>
      </c>
      <c r="EI58" s="21">
        <v>11</v>
      </c>
      <c r="EJ58" s="21">
        <v>40</v>
      </c>
      <c r="EK58" s="21">
        <v>0</v>
      </c>
      <c r="EL58" s="21">
        <v>14</v>
      </c>
      <c r="EM58" s="21">
        <v>1</v>
      </c>
      <c r="EN58" s="21">
        <v>136</v>
      </c>
      <c r="EO58" s="22">
        <v>10</v>
      </c>
    </row>
    <row r="59" spans="1:145" ht="21.75" customHeight="1">
      <c r="A59" s="19" t="s">
        <v>51</v>
      </c>
      <c r="B59" s="51">
        <v>25283</v>
      </c>
      <c r="C59" s="21">
        <v>5724</v>
      </c>
      <c r="D59" s="21">
        <v>3057</v>
      </c>
      <c r="E59" s="21">
        <v>61</v>
      </c>
      <c r="F59" s="21">
        <v>1032</v>
      </c>
      <c r="G59" s="21">
        <v>42</v>
      </c>
      <c r="H59" s="21">
        <v>21194</v>
      </c>
      <c r="I59" s="21">
        <v>5621</v>
      </c>
      <c r="J59" s="21">
        <v>17083</v>
      </c>
      <c r="K59" s="21">
        <v>4509</v>
      </c>
      <c r="L59" s="21">
        <v>1564</v>
      </c>
      <c r="M59" s="21">
        <v>38</v>
      </c>
      <c r="N59" s="21">
        <v>459</v>
      </c>
      <c r="O59" s="21">
        <v>28</v>
      </c>
      <c r="P59" s="21">
        <v>15060</v>
      </c>
      <c r="Q59" s="21">
        <v>4443</v>
      </c>
      <c r="R59" s="21">
        <v>8200</v>
      </c>
      <c r="S59" s="21">
        <v>1215</v>
      </c>
      <c r="T59" s="21">
        <v>1493</v>
      </c>
      <c r="U59" s="21">
        <v>23</v>
      </c>
      <c r="V59" s="21">
        <v>573</v>
      </c>
      <c r="W59" s="21">
        <v>14</v>
      </c>
      <c r="X59" s="21">
        <v>6134</v>
      </c>
      <c r="Y59" s="21">
        <v>1178</v>
      </c>
      <c r="Z59" s="21">
        <v>8301</v>
      </c>
      <c r="AA59" s="21">
        <v>2534</v>
      </c>
      <c r="AB59" s="21">
        <v>319</v>
      </c>
      <c r="AC59" s="21">
        <v>0</v>
      </c>
      <c r="AD59" s="21">
        <v>264</v>
      </c>
      <c r="AE59" s="21">
        <v>2</v>
      </c>
      <c r="AF59" s="21">
        <v>7718</v>
      </c>
      <c r="AG59" s="21">
        <v>2532</v>
      </c>
      <c r="AH59" s="21">
        <v>6473</v>
      </c>
      <c r="AI59" s="21">
        <v>2010</v>
      </c>
      <c r="AJ59" s="21">
        <v>171</v>
      </c>
      <c r="AK59" s="21">
        <v>0</v>
      </c>
      <c r="AL59" s="21">
        <v>146</v>
      </c>
      <c r="AM59" s="21">
        <v>0</v>
      </c>
      <c r="AN59" s="21">
        <v>6156</v>
      </c>
      <c r="AO59" s="21">
        <v>2010</v>
      </c>
      <c r="AP59" s="21">
        <v>1828</v>
      </c>
      <c r="AQ59" s="21">
        <v>524</v>
      </c>
      <c r="AR59" s="21">
        <v>148</v>
      </c>
      <c r="AS59" s="21">
        <v>0</v>
      </c>
      <c r="AT59" s="21">
        <v>118</v>
      </c>
      <c r="AU59" s="21">
        <v>2</v>
      </c>
      <c r="AV59" s="21">
        <v>1562</v>
      </c>
      <c r="AW59" s="21">
        <v>522</v>
      </c>
      <c r="AX59" s="21">
        <v>2830</v>
      </c>
      <c r="AY59" s="21">
        <v>1291</v>
      </c>
      <c r="AZ59" s="21">
        <v>14</v>
      </c>
      <c r="BA59" s="21">
        <v>1</v>
      </c>
      <c r="BB59" s="21">
        <v>55</v>
      </c>
      <c r="BC59" s="21">
        <v>13</v>
      </c>
      <c r="BD59" s="21">
        <v>2761</v>
      </c>
      <c r="BE59" s="21">
        <v>1277</v>
      </c>
      <c r="BF59" s="21">
        <v>2499</v>
      </c>
      <c r="BG59" s="21">
        <v>1178</v>
      </c>
      <c r="BH59" s="21">
        <v>10</v>
      </c>
      <c r="BI59" s="21">
        <v>1</v>
      </c>
      <c r="BJ59" s="21">
        <v>41</v>
      </c>
      <c r="BK59" s="21">
        <v>10</v>
      </c>
      <c r="BL59" s="21">
        <v>2448</v>
      </c>
      <c r="BM59" s="21">
        <v>1167</v>
      </c>
      <c r="BN59" s="21">
        <v>331</v>
      </c>
      <c r="BO59" s="21">
        <v>113</v>
      </c>
      <c r="BP59" s="21">
        <v>4</v>
      </c>
      <c r="BQ59" s="21">
        <v>0</v>
      </c>
      <c r="BR59" s="21">
        <v>14</v>
      </c>
      <c r="BS59" s="21">
        <v>3</v>
      </c>
      <c r="BT59" s="21">
        <v>313</v>
      </c>
      <c r="BU59" s="21">
        <v>110</v>
      </c>
      <c r="BV59" s="21">
        <v>5207</v>
      </c>
      <c r="BW59" s="21">
        <v>144</v>
      </c>
      <c r="BX59" s="21">
        <v>1277</v>
      </c>
      <c r="BY59" s="21">
        <v>3</v>
      </c>
      <c r="BZ59" s="21">
        <v>406</v>
      </c>
      <c r="CA59" s="21">
        <v>9</v>
      </c>
      <c r="CB59" s="21">
        <v>3524</v>
      </c>
      <c r="CC59" s="21">
        <v>132</v>
      </c>
      <c r="CD59" s="21">
        <v>2245</v>
      </c>
      <c r="CE59" s="21">
        <v>79</v>
      </c>
      <c r="CF59" s="21">
        <v>557</v>
      </c>
      <c r="CG59" s="21">
        <v>1</v>
      </c>
      <c r="CH59" s="21">
        <v>116</v>
      </c>
      <c r="CI59" s="21">
        <v>4</v>
      </c>
      <c r="CJ59" s="21">
        <v>1572</v>
      </c>
      <c r="CK59" s="21">
        <v>74</v>
      </c>
      <c r="CL59" s="21">
        <v>2962</v>
      </c>
      <c r="CM59" s="21">
        <v>65</v>
      </c>
      <c r="CN59" s="21">
        <v>720</v>
      </c>
      <c r="CO59" s="21">
        <v>2</v>
      </c>
      <c r="CP59" s="21">
        <v>290</v>
      </c>
      <c r="CQ59" s="21">
        <v>5</v>
      </c>
      <c r="CR59" s="21">
        <v>1952</v>
      </c>
      <c r="CS59" s="21">
        <v>58</v>
      </c>
      <c r="CT59" s="21">
        <v>407</v>
      </c>
      <c r="CU59" s="21">
        <v>1</v>
      </c>
      <c r="CV59" s="21">
        <v>53</v>
      </c>
      <c r="CW59" s="21">
        <v>0</v>
      </c>
      <c r="CX59" s="21">
        <v>6</v>
      </c>
      <c r="CY59" s="21">
        <v>0</v>
      </c>
      <c r="CZ59" s="21">
        <v>348</v>
      </c>
      <c r="DA59" s="21">
        <v>1</v>
      </c>
      <c r="DB59" s="21">
        <v>225</v>
      </c>
      <c r="DC59" s="21">
        <v>0</v>
      </c>
      <c r="DD59" s="21">
        <v>27</v>
      </c>
      <c r="DE59" s="21">
        <v>0</v>
      </c>
      <c r="DF59" s="21">
        <v>2</v>
      </c>
      <c r="DG59" s="21">
        <v>0</v>
      </c>
      <c r="DH59" s="21">
        <v>196</v>
      </c>
      <c r="DI59" s="21">
        <v>0</v>
      </c>
      <c r="DJ59" s="21">
        <v>182</v>
      </c>
      <c r="DK59" s="21">
        <v>1</v>
      </c>
      <c r="DL59" s="21">
        <v>26</v>
      </c>
      <c r="DM59" s="21">
        <v>0</v>
      </c>
      <c r="DN59" s="21">
        <v>4</v>
      </c>
      <c r="DO59" s="21">
        <v>0</v>
      </c>
      <c r="DP59" s="21">
        <v>152</v>
      </c>
      <c r="DQ59" s="21">
        <v>1</v>
      </c>
      <c r="DR59" s="21">
        <v>8538</v>
      </c>
      <c r="DS59" s="21">
        <v>1754</v>
      </c>
      <c r="DT59" s="21">
        <v>1394</v>
      </c>
      <c r="DU59" s="21">
        <v>57</v>
      </c>
      <c r="DV59" s="21">
        <v>301</v>
      </c>
      <c r="DW59" s="21">
        <v>18</v>
      </c>
      <c r="DX59" s="21">
        <v>6843</v>
      </c>
      <c r="DY59" s="21">
        <v>1679</v>
      </c>
      <c r="DZ59" s="21">
        <v>5641</v>
      </c>
      <c r="EA59" s="21">
        <v>1242</v>
      </c>
      <c r="EB59" s="21">
        <v>799</v>
      </c>
      <c r="EC59" s="21">
        <v>36</v>
      </c>
      <c r="ED59" s="21">
        <v>154</v>
      </c>
      <c r="EE59" s="21">
        <v>14</v>
      </c>
      <c r="EF59" s="21">
        <v>4688</v>
      </c>
      <c r="EG59" s="21">
        <v>1192</v>
      </c>
      <c r="EH59" s="21">
        <v>2897</v>
      </c>
      <c r="EI59" s="21">
        <v>512</v>
      </c>
      <c r="EJ59" s="21">
        <v>595</v>
      </c>
      <c r="EK59" s="21">
        <v>21</v>
      </c>
      <c r="EL59" s="21">
        <v>147</v>
      </c>
      <c r="EM59" s="21">
        <v>4</v>
      </c>
      <c r="EN59" s="21">
        <v>2155</v>
      </c>
      <c r="EO59" s="22">
        <v>487</v>
      </c>
    </row>
    <row r="60" spans="1:145" ht="11.25">
      <c r="A60" s="19" t="s">
        <v>78</v>
      </c>
      <c r="B60" s="51">
        <v>3298</v>
      </c>
      <c r="C60" s="21">
        <v>724</v>
      </c>
      <c r="D60" s="21">
        <v>255</v>
      </c>
      <c r="E60" s="21">
        <v>3</v>
      </c>
      <c r="F60" s="21">
        <v>102</v>
      </c>
      <c r="G60" s="21">
        <v>1</v>
      </c>
      <c r="H60" s="21">
        <v>2941</v>
      </c>
      <c r="I60" s="21">
        <v>720</v>
      </c>
      <c r="J60" s="21">
        <v>2269</v>
      </c>
      <c r="K60" s="21">
        <v>558</v>
      </c>
      <c r="L60" s="21">
        <v>148</v>
      </c>
      <c r="M60" s="21">
        <v>1</v>
      </c>
      <c r="N60" s="21">
        <v>41</v>
      </c>
      <c r="O60" s="21">
        <v>0</v>
      </c>
      <c r="P60" s="21">
        <v>2080</v>
      </c>
      <c r="Q60" s="21">
        <v>557</v>
      </c>
      <c r="R60" s="21">
        <v>1029</v>
      </c>
      <c r="S60" s="21">
        <v>166</v>
      </c>
      <c r="T60" s="21">
        <v>107</v>
      </c>
      <c r="U60" s="21">
        <v>2</v>
      </c>
      <c r="V60" s="21">
        <v>61</v>
      </c>
      <c r="W60" s="21">
        <v>1</v>
      </c>
      <c r="X60" s="21">
        <v>861</v>
      </c>
      <c r="Y60" s="21">
        <v>163</v>
      </c>
      <c r="Z60" s="21">
        <v>1300</v>
      </c>
      <c r="AA60" s="21">
        <v>175</v>
      </c>
      <c r="AB60" s="21">
        <v>14</v>
      </c>
      <c r="AC60" s="21">
        <v>0</v>
      </c>
      <c r="AD60" s="21">
        <v>15</v>
      </c>
      <c r="AE60" s="21">
        <v>0</v>
      </c>
      <c r="AF60" s="21">
        <v>1271</v>
      </c>
      <c r="AG60" s="21">
        <v>175</v>
      </c>
      <c r="AH60" s="21">
        <v>1014</v>
      </c>
      <c r="AI60" s="21">
        <v>136</v>
      </c>
      <c r="AJ60" s="21">
        <v>9</v>
      </c>
      <c r="AK60" s="21">
        <v>0</v>
      </c>
      <c r="AL60" s="21">
        <v>7</v>
      </c>
      <c r="AM60" s="21">
        <v>0</v>
      </c>
      <c r="AN60" s="21">
        <v>998</v>
      </c>
      <c r="AO60" s="21">
        <v>136</v>
      </c>
      <c r="AP60" s="21">
        <v>286</v>
      </c>
      <c r="AQ60" s="21">
        <v>39</v>
      </c>
      <c r="AR60" s="21">
        <v>5</v>
      </c>
      <c r="AS60" s="21">
        <v>0</v>
      </c>
      <c r="AT60" s="21">
        <v>8</v>
      </c>
      <c r="AU60" s="21">
        <v>0</v>
      </c>
      <c r="AV60" s="21">
        <v>273</v>
      </c>
      <c r="AW60" s="21">
        <v>39</v>
      </c>
      <c r="AX60" s="21">
        <v>359</v>
      </c>
      <c r="AY60" s="21">
        <v>191</v>
      </c>
      <c r="AZ60" s="21">
        <v>2</v>
      </c>
      <c r="BA60" s="21">
        <v>0</v>
      </c>
      <c r="BB60" s="21">
        <v>4</v>
      </c>
      <c r="BC60" s="21">
        <v>0</v>
      </c>
      <c r="BD60" s="21">
        <v>353</v>
      </c>
      <c r="BE60" s="21">
        <v>191</v>
      </c>
      <c r="BF60" s="21">
        <v>303</v>
      </c>
      <c r="BG60" s="21">
        <v>171</v>
      </c>
      <c r="BH60" s="21">
        <v>0</v>
      </c>
      <c r="BI60" s="21">
        <v>0</v>
      </c>
      <c r="BJ60" s="21">
        <v>4</v>
      </c>
      <c r="BK60" s="21">
        <v>0</v>
      </c>
      <c r="BL60" s="21">
        <v>299</v>
      </c>
      <c r="BM60" s="21">
        <v>171</v>
      </c>
      <c r="BN60" s="21">
        <v>56</v>
      </c>
      <c r="BO60" s="21">
        <v>20</v>
      </c>
      <c r="BP60" s="21">
        <v>2</v>
      </c>
      <c r="BQ60" s="21">
        <v>0</v>
      </c>
      <c r="BR60" s="21">
        <v>0</v>
      </c>
      <c r="BS60" s="21">
        <v>0</v>
      </c>
      <c r="BT60" s="21">
        <v>54</v>
      </c>
      <c r="BU60" s="21">
        <v>20</v>
      </c>
      <c r="BV60" s="21">
        <v>480</v>
      </c>
      <c r="BW60" s="21">
        <v>20</v>
      </c>
      <c r="BX60" s="21">
        <v>118</v>
      </c>
      <c r="BY60" s="21">
        <v>0</v>
      </c>
      <c r="BZ60" s="21">
        <v>40</v>
      </c>
      <c r="CA60" s="21">
        <v>1</v>
      </c>
      <c r="CB60" s="21">
        <v>322</v>
      </c>
      <c r="CC60" s="21">
        <v>19</v>
      </c>
      <c r="CD60" s="21">
        <v>185</v>
      </c>
      <c r="CE60" s="21">
        <v>9</v>
      </c>
      <c r="CF60" s="21">
        <v>64</v>
      </c>
      <c r="CG60" s="21">
        <v>0</v>
      </c>
      <c r="CH60" s="21">
        <v>10</v>
      </c>
      <c r="CI60" s="21">
        <v>0</v>
      </c>
      <c r="CJ60" s="21">
        <v>111</v>
      </c>
      <c r="CK60" s="21">
        <v>9</v>
      </c>
      <c r="CL60" s="21">
        <v>295</v>
      </c>
      <c r="CM60" s="21">
        <v>11</v>
      </c>
      <c r="CN60" s="21">
        <v>54</v>
      </c>
      <c r="CO60" s="21">
        <v>0</v>
      </c>
      <c r="CP60" s="21">
        <v>30</v>
      </c>
      <c r="CQ60" s="21">
        <v>1</v>
      </c>
      <c r="CR60" s="21">
        <v>211</v>
      </c>
      <c r="CS60" s="21">
        <v>10</v>
      </c>
      <c r="CT60" s="21">
        <v>65</v>
      </c>
      <c r="CU60" s="21">
        <v>1</v>
      </c>
      <c r="CV60" s="21">
        <v>5</v>
      </c>
      <c r="CW60" s="21">
        <v>0</v>
      </c>
      <c r="CX60" s="21">
        <v>1</v>
      </c>
      <c r="CY60" s="21">
        <v>0</v>
      </c>
      <c r="CZ60" s="21">
        <v>59</v>
      </c>
      <c r="DA60" s="21">
        <v>1</v>
      </c>
      <c r="DB60" s="21">
        <v>27</v>
      </c>
      <c r="DC60" s="21">
        <v>0</v>
      </c>
      <c r="DD60" s="21">
        <v>3</v>
      </c>
      <c r="DE60" s="21">
        <v>0</v>
      </c>
      <c r="DF60" s="21">
        <v>0</v>
      </c>
      <c r="DG60" s="21">
        <v>0</v>
      </c>
      <c r="DH60" s="21">
        <v>24</v>
      </c>
      <c r="DI60" s="21">
        <v>0</v>
      </c>
      <c r="DJ60" s="21">
        <v>38</v>
      </c>
      <c r="DK60" s="21">
        <v>1</v>
      </c>
      <c r="DL60" s="21">
        <v>2</v>
      </c>
      <c r="DM60" s="21">
        <v>0</v>
      </c>
      <c r="DN60" s="21">
        <v>1</v>
      </c>
      <c r="DO60" s="21">
        <v>0</v>
      </c>
      <c r="DP60" s="21">
        <v>35</v>
      </c>
      <c r="DQ60" s="21">
        <v>1</v>
      </c>
      <c r="DR60" s="21">
        <v>1094</v>
      </c>
      <c r="DS60" s="21">
        <v>337</v>
      </c>
      <c r="DT60" s="21">
        <v>116</v>
      </c>
      <c r="DU60" s="21">
        <v>3</v>
      </c>
      <c r="DV60" s="21">
        <v>42</v>
      </c>
      <c r="DW60" s="21">
        <v>0</v>
      </c>
      <c r="DX60" s="21">
        <v>936</v>
      </c>
      <c r="DY60" s="21">
        <v>334</v>
      </c>
      <c r="DZ60" s="21">
        <v>740</v>
      </c>
      <c r="EA60" s="21">
        <v>242</v>
      </c>
      <c r="EB60" s="21">
        <v>72</v>
      </c>
      <c r="EC60" s="21">
        <v>1</v>
      </c>
      <c r="ED60" s="21">
        <v>20</v>
      </c>
      <c r="EE60" s="21">
        <v>0</v>
      </c>
      <c r="EF60" s="21">
        <v>648</v>
      </c>
      <c r="EG60" s="21">
        <v>241</v>
      </c>
      <c r="EH60" s="21">
        <v>354</v>
      </c>
      <c r="EI60" s="21">
        <v>95</v>
      </c>
      <c r="EJ60" s="21">
        <v>44</v>
      </c>
      <c r="EK60" s="21">
        <v>2</v>
      </c>
      <c r="EL60" s="21">
        <v>22</v>
      </c>
      <c r="EM60" s="21">
        <v>0</v>
      </c>
      <c r="EN60" s="21">
        <v>288</v>
      </c>
      <c r="EO60" s="22">
        <v>93</v>
      </c>
    </row>
    <row r="61" spans="1:145" ht="11.25">
      <c r="A61" s="19" t="s">
        <v>89</v>
      </c>
      <c r="B61" s="51">
        <v>443</v>
      </c>
      <c r="C61" s="21">
        <v>221</v>
      </c>
      <c r="D61" s="21">
        <v>39</v>
      </c>
      <c r="E61" s="21">
        <v>1</v>
      </c>
      <c r="F61" s="21">
        <v>21</v>
      </c>
      <c r="G61" s="21">
        <v>1</v>
      </c>
      <c r="H61" s="21">
        <v>383</v>
      </c>
      <c r="I61" s="21">
        <v>219</v>
      </c>
      <c r="J61" s="21">
        <v>289</v>
      </c>
      <c r="K61" s="21">
        <v>163</v>
      </c>
      <c r="L61" s="21">
        <v>22</v>
      </c>
      <c r="M61" s="21">
        <v>1</v>
      </c>
      <c r="N61" s="21">
        <v>6</v>
      </c>
      <c r="O61" s="21">
        <v>0</v>
      </c>
      <c r="P61" s="21">
        <v>261</v>
      </c>
      <c r="Q61" s="21">
        <v>162</v>
      </c>
      <c r="R61" s="21">
        <v>154</v>
      </c>
      <c r="S61" s="21">
        <v>58</v>
      </c>
      <c r="T61" s="21">
        <v>17</v>
      </c>
      <c r="U61" s="21">
        <v>0</v>
      </c>
      <c r="V61" s="21">
        <v>15</v>
      </c>
      <c r="W61" s="21">
        <v>1</v>
      </c>
      <c r="X61" s="21">
        <v>122</v>
      </c>
      <c r="Y61" s="21">
        <v>57</v>
      </c>
      <c r="Z61" s="21">
        <v>160</v>
      </c>
      <c r="AA61" s="21">
        <v>116</v>
      </c>
      <c r="AB61" s="21">
        <v>5</v>
      </c>
      <c r="AC61" s="21">
        <v>0</v>
      </c>
      <c r="AD61" s="21">
        <v>4</v>
      </c>
      <c r="AE61" s="21">
        <v>0</v>
      </c>
      <c r="AF61" s="21">
        <v>151</v>
      </c>
      <c r="AG61" s="21">
        <v>116</v>
      </c>
      <c r="AH61" s="21">
        <v>120</v>
      </c>
      <c r="AI61" s="21">
        <v>85</v>
      </c>
      <c r="AJ61" s="21">
        <v>3</v>
      </c>
      <c r="AK61" s="21">
        <v>0</v>
      </c>
      <c r="AL61" s="21">
        <v>2</v>
      </c>
      <c r="AM61" s="21">
        <v>0</v>
      </c>
      <c r="AN61" s="21">
        <v>115</v>
      </c>
      <c r="AO61" s="21">
        <v>85</v>
      </c>
      <c r="AP61" s="21">
        <v>40</v>
      </c>
      <c r="AQ61" s="21">
        <v>31</v>
      </c>
      <c r="AR61" s="21">
        <v>2</v>
      </c>
      <c r="AS61" s="21">
        <v>0</v>
      </c>
      <c r="AT61" s="21">
        <v>2</v>
      </c>
      <c r="AU61" s="21">
        <v>0</v>
      </c>
      <c r="AV61" s="21">
        <v>36</v>
      </c>
      <c r="AW61" s="21">
        <v>31</v>
      </c>
      <c r="AX61" s="21">
        <v>64</v>
      </c>
      <c r="AY61" s="21">
        <v>37</v>
      </c>
      <c r="AZ61" s="21">
        <v>1</v>
      </c>
      <c r="BA61" s="21">
        <v>0</v>
      </c>
      <c r="BB61" s="21">
        <v>2</v>
      </c>
      <c r="BC61" s="21">
        <v>1</v>
      </c>
      <c r="BD61" s="21">
        <v>61</v>
      </c>
      <c r="BE61" s="21">
        <v>36</v>
      </c>
      <c r="BF61" s="21">
        <v>51</v>
      </c>
      <c r="BG61" s="21">
        <v>30</v>
      </c>
      <c r="BH61" s="21">
        <v>1</v>
      </c>
      <c r="BI61" s="21">
        <v>0</v>
      </c>
      <c r="BJ61" s="21">
        <v>1</v>
      </c>
      <c r="BK61" s="21">
        <v>0</v>
      </c>
      <c r="BL61" s="21">
        <v>49</v>
      </c>
      <c r="BM61" s="21">
        <v>30</v>
      </c>
      <c r="BN61" s="21">
        <v>13</v>
      </c>
      <c r="BO61" s="21">
        <v>7</v>
      </c>
      <c r="BP61" s="21">
        <v>0</v>
      </c>
      <c r="BQ61" s="21">
        <v>0</v>
      </c>
      <c r="BR61" s="21">
        <v>1</v>
      </c>
      <c r="BS61" s="21">
        <v>1</v>
      </c>
      <c r="BT61" s="21">
        <v>12</v>
      </c>
      <c r="BU61" s="21">
        <v>6</v>
      </c>
      <c r="BV61" s="21">
        <v>95</v>
      </c>
      <c r="BW61" s="21">
        <v>7</v>
      </c>
      <c r="BX61" s="21">
        <v>25</v>
      </c>
      <c r="BY61" s="21">
        <v>0</v>
      </c>
      <c r="BZ61" s="21">
        <v>14</v>
      </c>
      <c r="CA61" s="21">
        <v>0</v>
      </c>
      <c r="CB61" s="21">
        <v>56</v>
      </c>
      <c r="CC61" s="21">
        <v>7</v>
      </c>
      <c r="CD61" s="21">
        <v>34</v>
      </c>
      <c r="CE61" s="21">
        <v>5</v>
      </c>
      <c r="CF61" s="21">
        <v>13</v>
      </c>
      <c r="CG61" s="21">
        <v>0</v>
      </c>
      <c r="CH61" s="21">
        <v>3</v>
      </c>
      <c r="CI61" s="21">
        <v>0</v>
      </c>
      <c r="CJ61" s="21">
        <v>18</v>
      </c>
      <c r="CK61" s="21">
        <v>5</v>
      </c>
      <c r="CL61" s="21">
        <v>61</v>
      </c>
      <c r="CM61" s="21">
        <v>2</v>
      </c>
      <c r="CN61" s="21">
        <v>12</v>
      </c>
      <c r="CO61" s="21">
        <v>0</v>
      </c>
      <c r="CP61" s="21">
        <v>11</v>
      </c>
      <c r="CQ61" s="21">
        <v>0</v>
      </c>
      <c r="CR61" s="21">
        <v>38</v>
      </c>
      <c r="CS61" s="21">
        <v>2</v>
      </c>
      <c r="CT61" s="21">
        <v>2</v>
      </c>
      <c r="CU61" s="21">
        <v>0</v>
      </c>
      <c r="CV61" s="21">
        <v>0</v>
      </c>
      <c r="CW61" s="21">
        <v>0</v>
      </c>
      <c r="CX61" s="21">
        <v>0</v>
      </c>
      <c r="CY61" s="21">
        <v>0</v>
      </c>
      <c r="CZ61" s="21">
        <v>2</v>
      </c>
      <c r="DA61" s="21">
        <v>0</v>
      </c>
      <c r="DB61" s="21">
        <v>1</v>
      </c>
      <c r="DC61" s="21">
        <v>0</v>
      </c>
      <c r="DD61" s="21">
        <v>0</v>
      </c>
      <c r="DE61" s="21">
        <v>0</v>
      </c>
      <c r="DF61" s="21">
        <v>0</v>
      </c>
      <c r="DG61" s="21">
        <v>0</v>
      </c>
      <c r="DH61" s="21">
        <v>1</v>
      </c>
      <c r="DI61" s="21">
        <v>0</v>
      </c>
      <c r="DJ61" s="21">
        <v>1</v>
      </c>
      <c r="DK61" s="21">
        <v>0</v>
      </c>
      <c r="DL61" s="21">
        <v>0</v>
      </c>
      <c r="DM61" s="21">
        <v>0</v>
      </c>
      <c r="DN61" s="21">
        <v>0</v>
      </c>
      <c r="DO61" s="21">
        <v>0</v>
      </c>
      <c r="DP61" s="21">
        <v>1</v>
      </c>
      <c r="DQ61" s="21">
        <v>0</v>
      </c>
      <c r="DR61" s="21">
        <v>122</v>
      </c>
      <c r="DS61" s="21">
        <v>61</v>
      </c>
      <c r="DT61" s="21">
        <v>8</v>
      </c>
      <c r="DU61" s="21">
        <v>1</v>
      </c>
      <c r="DV61" s="21">
        <v>1</v>
      </c>
      <c r="DW61" s="21">
        <v>0</v>
      </c>
      <c r="DX61" s="21">
        <v>113</v>
      </c>
      <c r="DY61" s="21">
        <v>60</v>
      </c>
      <c r="DZ61" s="21">
        <v>83</v>
      </c>
      <c r="EA61" s="21">
        <v>43</v>
      </c>
      <c r="EB61" s="21">
        <v>5</v>
      </c>
      <c r="EC61" s="21">
        <v>1</v>
      </c>
      <c r="ED61" s="21">
        <v>0</v>
      </c>
      <c r="EE61" s="21">
        <v>0</v>
      </c>
      <c r="EF61" s="21">
        <v>78</v>
      </c>
      <c r="EG61" s="21">
        <v>42</v>
      </c>
      <c r="EH61" s="21">
        <v>39</v>
      </c>
      <c r="EI61" s="21">
        <v>18</v>
      </c>
      <c r="EJ61" s="21">
        <v>3</v>
      </c>
      <c r="EK61" s="21">
        <v>0</v>
      </c>
      <c r="EL61" s="21">
        <v>1</v>
      </c>
      <c r="EM61" s="21">
        <v>0</v>
      </c>
      <c r="EN61" s="21">
        <v>35</v>
      </c>
      <c r="EO61" s="22">
        <v>18</v>
      </c>
    </row>
    <row r="62" spans="1:145" ht="11.25">
      <c r="A62" s="19" t="s">
        <v>18</v>
      </c>
      <c r="B62" s="51">
        <v>568</v>
      </c>
      <c r="C62" s="21">
        <v>193</v>
      </c>
      <c r="D62" s="21">
        <v>135</v>
      </c>
      <c r="E62" s="21">
        <v>6</v>
      </c>
      <c r="F62" s="21">
        <v>47</v>
      </c>
      <c r="G62" s="21">
        <v>2</v>
      </c>
      <c r="H62" s="21">
        <v>386</v>
      </c>
      <c r="I62" s="21">
        <v>185</v>
      </c>
      <c r="J62" s="21">
        <v>350</v>
      </c>
      <c r="K62" s="21">
        <v>142</v>
      </c>
      <c r="L62" s="21">
        <v>71</v>
      </c>
      <c r="M62" s="21">
        <v>3</v>
      </c>
      <c r="N62" s="21">
        <v>10</v>
      </c>
      <c r="O62" s="21">
        <v>1</v>
      </c>
      <c r="P62" s="21">
        <v>269</v>
      </c>
      <c r="Q62" s="21">
        <v>138</v>
      </c>
      <c r="R62" s="21">
        <v>218</v>
      </c>
      <c r="S62" s="21">
        <v>51</v>
      </c>
      <c r="T62" s="21">
        <v>64</v>
      </c>
      <c r="U62" s="21">
        <v>3</v>
      </c>
      <c r="V62" s="21">
        <v>37</v>
      </c>
      <c r="W62" s="21">
        <v>1</v>
      </c>
      <c r="X62" s="21">
        <v>117</v>
      </c>
      <c r="Y62" s="21">
        <v>47</v>
      </c>
      <c r="Z62" s="21">
        <v>71</v>
      </c>
      <c r="AA62" s="21">
        <v>57</v>
      </c>
      <c r="AB62" s="21">
        <v>0</v>
      </c>
      <c r="AC62" s="21">
        <v>0</v>
      </c>
      <c r="AD62" s="21">
        <v>1</v>
      </c>
      <c r="AE62" s="21">
        <v>0</v>
      </c>
      <c r="AF62" s="21">
        <v>70</v>
      </c>
      <c r="AG62" s="21">
        <v>57</v>
      </c>
      <c r="AH62" s="21">
        <v>59</v>
      </c>
      <c r="AI62" s="21">
        <v>52</v>
      </c>
      <c r="AJ62" s="21">
        <v>0</v>
      </c>
      <c r="AK62" s="21">
        <v>0</v>
      </c>
      <c r="AL62" s="21">
        <v>0</v>
      </c>
      <c r="AM62" s="21">
        <v>0</v>
      </c>
      <c r="AN62" s="21">
        <v>59</v>
      </c>
      <c r="AO62" s="21">
        <v>52</v>
      </c>
      <c r="AP62" s="21">
        <v>12</v>
      </c>
      <c r="AQ62" s="21">
        <v>5</v>
      </c>
      <c r="AR62" s="21">
        <v>0</v>
      </c>
      <c r="AS62" s="21">
        <v>0</v>
      </c>
      <c r="AT62" s="21">
        <v>1</v>
      </c>
      <c r="AU62" s="21">
        <v>0</v>
      </c>
      <c r="AV62" s="21">
        <v>11</v>
      </c>
      <c r="AW62" s="21">
        <v>5</v>
      </c>
      <c r="AX62" s="21">
        <v>12</v>
      </c>
      <c r="AY62" s="21">
        <v>8</v>
      </c>
      <c r="AZ62" s="21">
        <v>0</v>
      </c>
      <c r="BA62" s="21">
        <v>0</v>
      </c>
      <c r="BB62" s="21">
        <v>0</v>
      </c>
      <c r="BC62" s="21">
        <v>0</v>
      </c>
      <c r="BD62" s="21">
        <v>12</v>
      </c>
      <c r="BE62" s="21">
        <v>8</v>
      </c>
      <c r="BF62" s="21">
        <v>12</v>
      </c>
      <c r="BG62" s="21">
        <v>8</v>
      </c>
      <c r="BH62" s="21">
        <v>0</v>
      </c>
      <c r="BI62" s="21">
        <v>0</v>
      </c>
      <c r="BJ62" s="21">
        <v>0</v>
      </c>
      <c r="BK62" s="21">
        <v>0</v>
      </c>
      <c r="BL62" s="21">
        <v>12</v>
      </c>
      <c r="BM62" s="21">
        <v>8</v>
      </c>
      <c r="BN62" s="21">
        <v>0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87</v>
      </c>
      <c r="BW62" s="21">
        <v>1</v>
      </c>
      <c r="BX62" s="21">
        <v>47</v>
      </c>
      <c r="BY62" s="21">
        <v>0</v>
      </c>
      <c r="BZ62" s="21">
        <v>11</v>
      </c>
      <c r="CA62" s="21">
        <v>1</v>
      </c>
      <c r="CB62" s="21">
        <v>29</v>
      </c>
      <c r="CC62" s="21">
        <v>0</v>
      </c>
      <c r="CD62" s="21">
        <v>33</v>
      </c>
      <c r="CE62" s="21">
        <v>0</v>
      </c>
      <c r="CF62" s="21">
        <v>22</v>
      </c>
      <c r="CG62" s="21">
        <v>0</v>
      </c>
      <c r="CH62" s="21">
        <v>3</v>
      </c>
      <c r="CI62" s="21">
        <v>0</v>
      </c>
      <c r="CJ62" s="21">
        <v>8</v>
      </c>
      <c r="CK62" s="21">
        <v>0</v>
      </c>
      <c r="CL62" s="21">
        <v>54</v>
      </c>
      <c r="CM62" s="21">
        <v>1</v>
      </c>
      <c r="CN62" s="21">
        <v>25</v>
      </c>
      <c r="CO62" s="21">
        <v>0</v>
      </c>
      <c r="CP62" s="21">
        <v>8</v>
      </c>
      <c r="CQ62" s="21">
        <v>1</v>
      </c>
      <c r="CR62" s="21">
        <v>21</v>
      </c>
      <c r="CS62" s="21">
        <v>0</v>
      </c>
      <c r="CT62" s="21">
        <v>7</v>
      </c>
      <c r="CU62" s="21">
        <v>0</v>
      </c>
      <c r="CV62" s="21">
        <v>0</v>
      </c>
      <c r="CW62" s="21">
        <v>0</v>
      </c>
      <c r="CX62" s="21">
        <v>0</v>
      </c>
      <c r="CY62" s="21">
        <v>0</v>
      </c>
      <c r="CZ62" s="21">
        <v>7</v>
      </c>
      <c r="DA62" s="21">
        <v>0</v>
      </c>
      <c r="DB62" s="21">
        <v>2</v>
      </c>
      <c r="DC62" s="21">
        <v>0</v>
      </c>
      <c r="DD62" s="21">
        <v>0</v>
      </c>
      <c r="DE62" s="21">
        <v>0</v>
      </c>
      <c r="DF62" s="21">
        <v>0</v>
      </c>
      <c r="DG62" s="21">
        <v>0</v>
      </c>
      <c r="DH62" s="21">
        <v>2</v>
      </c>
      <c r="DI62" s="21">
        <v>0</v>
      </c>
      <c r="DJ62" s="21">
        <v>5</v>
      </c>
      <c r="DK62" s="21">
        <v>0</v>
      </c>
      <c r="DL62" s="21">
        <v>0</v>
      </c>
      <c r="DM62" s="21">
        <v>0</v>
      </c>
      <c r="DN62" s="21">
        <v>0</v>
      </c>
      <c r="DO62" s="21">
        <v>0</v>
      </c>
      <c r="DP62" s="21">
        <v>5</v>
      </c>
      <c r="DQ62" s="21">
        <v>0</v>
      </c>
      <c r="DR62" s="21">
        <v>391</v>
      </c>
      <c r="DS62" s="21">
        <v>127</v>
      </c>
      <c r="DT62" s="21">
        <v>88</v>
      </c>
      <c r="DU62" s="21">
        <v>6</v>
      </c>
      <c r="DV62" s="21">
        <v>35</v>
      </c>
      <c r="DW62" s="21">
        <v>1</v>
      </c>
      <c r="DX62" s="21">
        <v>268</v>
      </c>
      <c r="DY62" s="21">
        <v>120</v>
      </c>
      <c r="DZ62" s="21">
        <v>244</v>
      </c>
      <c r="EA62" s="21">
        <v>82</v>
      </c>
      <c r="EB62" s="21">
        <v>49</v>
      </c>
      <c r="EC62" s="21">
        <v>3</v>
      </c>
      <c r="ED62" s="21">
        <v>7</v>
      </c>
      <c r="EE62" s="21">
        <v>1</v>
      </c>
      <c r="EF62" s="21">
        <v>188</v>
      </c>
      <c r="EG62" s="21">
        <v>78</v>
      </c>
      <c r="EH62" s="21">
        <v>147</v>
      </c>
      <c r="EI62" s="21">
        <v>45</v>
      </c>
      <c r="EJ62" s="21">
        <v>39</v>
      </c>
      <c r="EK62" s="21">
        <v>3</v>
      </c>
      <c r="EL62" s="21">
        <v>28</v>
      </c>
      <c r="EM62" s="21">
        <v>0</v>
      </c>
      <c r="EN62" s="21">
        <v>80</v>
      </c>
      <c r="EO62" s="22">
        <v>42</v>
      </c>
    </row>
    <row r="63" spans="1:145" ht="11.25">
      <c r="A63" s="19" t="s">
        <v>24</v>
      </c>
      <c r="B63" s="51">
        <v>2721</v>
      </c>
      <c r="C63" s="21">
        <v>566</v>
      </c>
      <c r="D63" s="21">
        <v>449</v>
      </c>
      <c r="E63" s="21">
        <v>8</v>
      </c>
      <c r="F63" s="21">
        <v>186</v>
      </c>
      <c r="G63" s="21">
        <v>6</v>
      </c>
      <c r="H63" s="21">
        <v>2086</v>
      </c>
      <c r="I63" s="21">
        <v>552</v>
      </c>
      <c r="J63" s="21">
        <v>1725</v>
      </c>
      <c r="K63" s="21">
        <v>462</v>
      </c>
      <c r="L63" s="21">
        <v>217</v>
      </c>
      <c r="M63" s="21">
        <v>4</v>
      </c>
      <c r="N63" s="21">
        <v>81</v>
      </c>
      <c r="O63" s="21">
        <v>4</v>
      </c>
      <c r="P63" s="21">
        <v>1427</v>
      </c>
      <c r="Q63" s="21">
        <v>454</v>
      </c>
      <c r="R63" s="21">
        <v>996</v>
      </c>
      <c r="S63" s="21">
        <v>104</v>
      </c>
      <c r="T63" s="21">
        <v>232</v>
      </c>
      <c r="U63" s="21">
        <v>4</v>
      </c>
      <c r="V63" s="21">
        <v>105</v>
      </c>
      <c r="W63" s="21">
        <v>2</v>
      </c>
      <c r="X63" s="21">
        <v>659</v>
      </c>
      <c r="Y63" s="21">
        <v>98</v>
      </c>
      <c r="Z63" s="21">
        <v>548</v>
      </c>
      <c r="AA63" s="21">
        <v>213</v>
      </c>
      <c r="AB63" s="21">
        <v>37</v>
      </c>
      <c r="AC63" s="21">
        <v>0</v>
      </c>
      <c r="AD63" s="21">
        <v>52</v>
      </c>
      <c r="AE63" s="21">
        <v>0</v>
      </c>
      <c r="AF63" s="21">
        <v>459</v>
      </c>
      <c r="AG63" s="21">
        <v>213</v>
      </c>
      <c r="AH63" s="21">
        <v>418</v>
      </c>
      <c r="AI63" s="21">
        <v>176</v>
      </c>
      <c r="AJ63" s="21">
        <v>21</v>
      </c>
      <c r="AK63" s="21">
        <v>0</v>
      </c>
      <c r="AL63" s="21">
        <v>24</v>
      </c>
      <c r="AM63" s="21">
        <v>0</v>
      </c>
      <c r="AN63" s="21">
        <v>373</v>
      </c>
      <c r="AO63" s="21">
        <v>176</v>
      </c>
      <c r="AP63" s="21">
        <v>130</v>
      </c>
      <c r="AQ63" s="21">
        <v>37</v>
      </c>
      <c r="AR63" s="21">
        <v>16</v>
      </c>
      <c r="AS63" s="21">
        <v>0</v>
      </c>
      <c r="AT63" s="21">
        <v>28</v>
      </c>
      <c r="AU63" s="21">
        <v>0</v>
      </c>
      <c r="AV63" s="21">
        <v>86</v>
      </c>
      <c r="AW63" s="21">
        <v>37</v>
      </c>
      <c r="AX63" s="21">
        <v>507</v>
      </c>
      <c r="AY63" s="21">
        <v>182</v>
      </c>
      <c r="AZ63" s="21">
        <v>0</v>
      </c>
      <c r="BA63" s="21">
        <v>0</v>
      </c>
      <c r="BB63" s="21">
        <v>9</v>
      </c>
      <c r="BC63" s="21">
        <v>2</v>
      </c>
      <c r="BD63" s="21">
        <v>498</v>
      </c>
      <c r="BE63" s="21">
        <v>180</v>
      </c>
      <c r="BF63" s="21">
        <v>445</v>
      </c>
      <c r="BG63" s="21">
        <v>167</v>
      </c>
      <c r="BH63" s="21">
        <v>0</v>
      </c>
      <c r="BI63" s="21">
        <v>0</v>
      </c>
      <c r="BJ63" s="21">
        <v>8</v>
      </c>
      <c r="BK63" s="21">
        <v>2</v>
      </c>
      <c r="BL63" s="21">
        <v>437</v>
      </c>
      <c r="BM63" s="21">
        <v>165</v>
      </c>
      <c r="BN63" s="21">
        <v>62</v>
      </c>
      <c r="BO63" s="21">
        <v>15</v>
      </c>
      <c r="BP63" s="21">
        <v>0</v>
      </c>
      <c r="BQ63" s="21">
        <v>0</v>
      </c>
      <c r="BR63" s="21">
        <v>1</v>
      </c>
      <c r="BS63" s="21">
        <v>0</v>
      </c>
      <c r="BT63" s="21">
        <v>61</v>
      </c>
      <c r="BU63" s="21">
        <v>15</v>
      </c>
      <c r="BV63" s="21">
        <v>566</v>
      </c>
      <c r="BW63" s="21">
        <v>23</v>
      </c>
      <c r="BX63" s="21">
        <v>158</v>
      </c>
      <c r="BY63" s="21">
        <v>0</v>
      </c>
      <c r="BZ63" s="21">
        <v>54</v>
      </c>
      <c r="CA63" s="21">
        <v>1</v>
      </c>
      <c r="CB63" s="21">
        <v>354</v>
      </c>
      <c r="CC63" s="21">
        <v>22</v>
      </c>
      <c r="CD63" s="21">
        <v>201</v>
      </c>
      <c r="CE63" s="21">
        <v>15</v>
      </c>
      <c r="CF63" s="21">
        <v>56</v>
      </c>
      <c r="CG63" s="21">
        <v>0</v>
      </c>
      <c r="CH63" s="21">
        <v>14</v>
      </c>
      <c r="CI63" s="21">
        <v>0</v>
      </c>
      <c r="CJ63" s="21">
        <v>131</v>
      </c>
      <c r="CK63" s="21">
        <v>15</v>
      </c>
      <c r="CL63" s="21">
        <v>365</v>
      </c>
      <c r="CM63" s="21">
        <v>8</v>
      </c>
      <c r="CN63" s="21">
        <v>102</v>
      </c>
      <c r="CO63" s="21">
        <v>0</v>
      </c>
      <c r="CP63" s="21">
        <v>40</v>
      </c>
      <c r="CQ63" s="21">
        <v>1</v>
      </c>
      <c r="CR63" s="21">
        <v>223</v>
      </c>
      <c r="CS63" s="21">
        <v>7</v>
      </c>
      <c r="CT63" s="21">
        <v>48</v>
      </c>
      <c r="CU63" s="21">
        <v>0</v>
      </c>
      <c r="CV63" s="21">
        <v>15</v>
      </c>
      <c r="CW63" s="21">
        <v>0</v>
      </c>
      <c r="CX63" s="21">
        <v>0</v>
      </c>
      <c r="CY63" s="21">
        <v>0</v>
      </c>
      <c r="CZ63" s="21">
        <v>33</v>
      </c>
      <c r="DA63" s="21">
        <v>0</v>
      </c>
      <c r="DB63" s="21">
        <v>31</v>
      </c>
      <c r="DC63" s="21">
        <v>0</v>
      </c>
      <c r="DD63" s="21">
        <v>7</v>
      </c>
      <c r="DE63" s="21">
        <v>0</v>
      </c>
      <c r="DF63" s="21">
        <v>0</v>
      </c>
      <c r="DG63" s="21">
        <v>0</v>
      </c>
      <c r="DH63" s="21">
        <v>24</v>
      </c>
      <c r="DI63" s="21">
        <v>0</v>
      </c>
      <c r="DJ63" s="21">
        <v>17</v>
      </c>
      <c r="DK63" s="21">
        <v>0</v>
      </c>
      <c r="DL63" s="21">
        <v>8</v>
      </c>
      <c r="DM63" s="21">
        <v>0</v>
      </c>
      <c r="DN63" s="21">
        <v>0</v>
      </c>
      <c r="DO63" s="21">
        <v>0</v>
      </c>
      <c r="DP63" s="21">
        <v>9</v>
      </c>
      <c r="DQ63" s="21">
        <v>0</v>
      </c>
      <c r="DR63" s="21">
        <v>1052</v>
      </c>
      <c r="DS63" s="21">
        <v>148</v>
      </c>
      <c r="DT63" s="21">
        <v>239</v>
      </c>
      <c r="DU63" s="21">
        <v>8</v>
      </c>
      <c r="DV63" s="21">
        <v>71</v>
      </c>
      <c r="DW63" s="21">
        <v>3</v>
      </c>
      <c r="DX63" s="21">
        <v>742</v>
      </c>
      <c r="DY63" s="21">
        <v>137</v>
      </c>
      <c r="DZ63" s="21">
        <v>630</v>
      </c>
      <c r="EA63" s="21">
        <v>104</v>
      </c>
      <c r="EB63" s="21">
        <v>133</v>
      </c>
      <c r="EC63" s="21">
        <v>4</v>
      </c>
      <c r="ED63" s="21">
        <v>35</v>
      </c>
      <c r="EE63" s="21">
        <v>2</v>
      </c>
      <c r="EF63" s="21">
        <v>462</v>
      </c>
      <c r="EG63" s="21">
        <v>98</v>
      </c>
      <c r="EH63" s="21">
        <v>422</v>
      </c>
      <c r="EI63" s="21">
        <v>44</v>
      </c>
      <c r="EJ63" s="21">
        <v>106</v>
      </c>
      <c r="EK63" s="21">
        <v>4</v>
      </c>
      <c r="EL63" s="21">
        <v>36</v>
      </c>
      <c r="EM63" s="21">
        <v>1</v>
      </c>
      <c r="EN63" s="21">
        <v>280</v>
      </c>
      <c r="EO63" s="22">
        <v>39</v>
      </c>
    </row>
    <row r="64" spans="1:145" ht="11.25">
      <c r="A64" s="19" t="s">
        <v>46</v>
      </c>
      <c r="B64" s="51">
        <v>1378</v>
      </c>
      <c r="C64" s="21">
        <v>259</v>
      </c>
      <c r="D64" s="21">
        <v>296</v>
      </c>
      <c r="E64" s="21">
        <v>3</v>
      </c>
      <c r="F64" s="21">
        <v>54</v>
      </c>
      <c r="G64" s="21">
        <v>2</v>
      </c>
      <c r="H64" s="21">
        <v>1028</v>
      </c>
      <c r="I64" s="21">
        <v>254</v>
      </c>
      <c r="J64" s="21">
        <v>864</v>
      </c>
      <c r="K64" s="21">
        <v>202</v>
      </c>
      <c r="L64" s="21">
        <v>158</v>
      </c>
      <c r="M64" s="21">
        <v>2</v>
      </c>
      <c r="N64" s="21">
        <v>22</v>
      </c>
      <c r="O64" s="21">
        <v>2</v>
      </c>
      <c r="P64" s="21">
        <v>684</v>
      </c>
      <c r="Q64" s="21">
        <v>198</v>
      </c>
      <c r="R64" s="21">
        <v>514</v>
      </c>
      <c r="S64" s="21">
        <v>57</v>
      </c>
      <c r="T64" s="21">
        <v>138</v>
      </c>
      <c r="U64" s="21">
        <v>1</v>
      </c>
      <c r="V64" s="21">
        <v>32</v>
      </c>
      <c r="W64" s="21">
        <v>0</v>
      </c>
      <c r="X64" s="21">
        <v>344</v>
      </c>
      <c r="Y64" s="21">
        <v>56</v>
      </c>
      <c r="Z64" s="21">
        <v>350</v>
      </c>
      <c r="AA64" s="21">
        <v>156</v>
      </c>
      <c r="AB64" s="21">
        <v>44</v>
      </c>
      <c r="AC64" s="21">
        <v>0</v>
      </c>
      <c r="AD64" s="21">
        <v>10</v>
      </c>
      <c r="AE64" s="21">
        <v>0</v>
      </c>
      <c r="AF64" s="21">
        <v>296</v>
      </c>
      <c r="AG64" s="21">
        <v>156</v>
      </c>
      <c r="AH64" s="21">
        <v>273</v>
      </c>
      <c r="AI64" s="21">
        <v>128</v>
      </c>
      <c r="AJ64" s="21">
        <v>24</v>
      </c>
      <c r="AK64" s="21">
        <v>0</v>
      </c>
      <c r="AL64" s="21">
        <v>5</v>
      </c>
      <c r="AM64" s="21">
        <v>0</v>
      </c>
      <c r="AN64" s="21">
        <v>244</v>
      </c>
      <c r="AO64" s="21">
        <v>128</v>
      </c>
      <c r="AP64" s="21">
        <v>77</v>
      </c>
      <c r="AQ64" s="21">
        <v>28</v>
      </c>
      <c r="AR64" s="21">
        <v>20</v>
      </c>
      <c r="AS64" s="21">
        <v>0</v>
      </c>
      <c r="AT64" s="21">
        <v>5</v>
      </c>
      <c r="AU64" s="21">
        <v>0</v>
      </c>
      <c r="AV64" s="21">
        <v>52</v>
      </c>
      <c r="AW64" s="21">
        <v>28</v>
      </c>
      <c r="AX64" s="21">
        <v>26</v>
      </c>
      <c r="AY64" s="21">
        <v>10</v>
      </c>
      <c r="AZ64" s="21">
        <v>1</v>
      </c>
      <c r="BA64" s="21">
        <v>0</v>
      </c>
      <c r="BB64" s="21">
        <v>1</v>
      </c>
      <c r="BC64" s="21">
        <v>0</v>
      </c>
      <c r="BD64" s="21">
        <v>24</v>
      </c>
      <c r="BE64" s="21">
        <v>10</v>
      </c>
      <c r="BF64" s="21">
        <v>23</v>
      </c>
      <c r="BG64" s="21">
        <v>10</v>
      </c>
      <c r="BH64" s="21">
        <v>1</v>
      </c>
      <c r="BI64" s="21">
        <v>0</v>
      </c>
      <c r="BJ64" s="21">
        <v>1</v>
      </c>
      <c r="BK64" s="21">
        <v>0</v>
      </c>
      <c r="BL64" s="21">
        <v>21</v>
      </c>
      <c r="BM64" s="21">
        <v>10</v>
      </c>
      <c r="BN64" s="21">
        <v>3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3</v>
      </c>
      <c r="BU64" s="21">
        <v>0</v>
      </c>
      <c r="BV64" s="21">
        <v>576</v>
      </c>
      <c r="BW64" s="21">
        <v>5</v>
      </c>
      <c r="BX64" s="21">
        <v>130</v>
      </c>
      <c r="BY64" s="21">
        <v>0</v>
      </c>
      <c r="BZ64" s="21">
        <v>35</v>
      </c>
      <c r="CA64" s="21">
        <v>0</v>
      </c>
      <c r="CB64" s="21">
        <v>411</v>
      </c>
      <c r="CC64" s="21">
        <v>5</v>
      </c>
      <c r="CD64" s="21">
        <v>312</v>
      </c>
      <c r="CE64" s="21">
        <v>0</v>
      </c>
      <c r="CF64" s="21">
        <v>63</v>
      </c>
      <c r="CG64" s="21">
        <v>0</v>
      </c>
      <c r="CH64" s="21">
        <v>11</v>
      </c>
      <c r="CI64" s="21">
        <v>0</v>
      </c>
      <c r="CJ64" s="21">
        <v>238</v>
      </c>
      <c r="CK64" s="21">
        <v>0</v>
      </c>
      <c r="CL64" s="21">
        <v>264</v>
      </c>
      <c r="CM64" s="21">
        <v>5</v>
      </c>
      <c r="CN64" s="21">
        <v>67</v>
      </c>
      <c r="CO64" s="21">
        <v>0</v>
      </c>
      <c r="CP64" s="21">
        <v>24</v>
      </c>
      <c r="CQ64" s="21">
        <v>0</v>
      </c>
      <c r="CR64" s="21">
        <v>173</v>
      </c>
      <c r="CS64" s="21">
        <v>5</v>
      </c>
      <c r="CT64" s="21">
        <v>27</v>
      </c>
      <c r="CU64" s="21">
        <v>0</v>
      </c>
      <c r="CV64" s="21">
        <v>3</v>
      </c>
      <c r="CW64" s="21">
        <v>0</v>
      </c>
      <c r="CX64" s="21">
        <v>0</v>
      </c>
      <c r="CY64" s="21">
        <v>0</v>
      </c>
      <c r="CZ64" s="21">
        <v>24</v>
      </c>
      <c r="DA64" s="21">
        <v>0</v>
      </c>
      <c r="DB64" s="21">
        <v>16</v>
      </c>
      <c r="DC64" s="21">
        <v>0</v>
      </c>
      <c r="DD64" s="21">
        <v>2</v>
      </c>
      <c r="DE64" s="21">
        <v>0</v>
      </c>
      <c r="DF64" s="21">
        <v>0</v>
      </c>
      <c r="DG64" s="21">
        <v>0</v>
      </c>
      <c r="DH64" s="21">
        <v>14</v>
      </c>
      <c r="DI64" s="21">
        <v>0</v>
      </c>
      <c r="DJ64" s="21">
        <v>11</v>
      </c>
      <c r="DK64" s="21">
        <v>0</v>
      </c>
      <c r="DL64" s="21">
        <v>1</v>
      </c>
      <c r="DM64" s="21">
        <v>0</v>
      </c>
      <c r="DN64" s="21">
        <v>0</v>
      </c>
      <c r="DO64" s="21">
        <v>0</v>
      </c>
      <c r="DP64" s="21">
        <v>10</v>
      </c>
      <c r="DQ64" s="21">
        <v>0</v>
      </c>
      <c r="DR64" s="21">
        <v>399</v>
      </c>
      <c r="DS64" s="21">
        <v>88</v>
      </c>
      <c r="DT64" s="21">
        <v>118</v>
      </c>
      <c r="DU64" s="21">
        <v>3</v>
      </c>
      <c r="DV64" s="21">
        <v>8</v>
      </c>
      <c r="DW64" s="21">
        <v>2</v>
      </c>
      <c r="DX64" s="21">
        <v>273</v>
      </c>
      <c r="DY64" s="21">
        <v>83</v>
      </c>
      <c r="DZ64" s="21">
        <v>240</v>
      </c>
      <c r="EA64" s="21">
        <v>64</v>
      </c>
      <c r="EB64" s="21">
        <v>68</v>
      </c>
      <c r="EC64" s="21">
        <v>2</v>
      </c>
      <c r="ED64" s="21">
        <v>5</v>
      </c>
      <c r="EE64" s="21">
        <v>2</v>
      </c>
      <c r="EF64" s="21">
        <v>167</v>
      </c>
      <c r="EG64" s="21">
        <v>60</v>
      </c>
      <c r="EH64" s="21">
        <v>159</v>
      </c>
      <c r="EI64" s="21">
        <v>24</v>
      </c>
      <c r="EJ64" s="21">
        <v>50</v>
      </c>
      <c r="EK64" s="21">
        <v>1</v>
      </c>
      <c r="EL64" s="21">
        <v>3</v>
      </c>
      <c r="EM64" s="21">
        <v>0</v>
      </c>
      <c r="EN64" s="21">
        <v>106</v>
      </c>
      <c r="EO64" s="22">
        <v>23</v>
      </c>
    </row>
    <row r="65" spans="1:145" ht="11.25">
      <c r="A65" s="19" t="s">
        <v>81</v>
      </c>
      <c r="B65" s="51">
        <v>1374</v>
      </c>
      <c r="C65" s="21">
        <v>397</v>
      </c>
      <c r="D65" s="21">
        <v>47</v>
      </c>
      <c r="E65" s="21">
        <v>2</v>
      </c>
      <c r="F65" s="21">
        <v>20</v>
      </c>
      <c r="G65" s="21">
        <v>1</v>
      </c>
      <c r="H65" s="21">
        <v>1307</v>
      </c>
      <c r="I65" s="21">
        <v>394</v>
      </c>
      <c r="J65" s="21">
        <v>927</v>
      </c>
      <c r="K65" s="21">
        <v>313</v>
      </c>
      <c r="L65" s="21">
        <v>22</v>
      </c>
      <c r="M65" s="21">
        <v>2</v>
      </c>
      <c r="N65" s="21">
        <v>7</v>
      </c>
      <c r="O65" s="21">
        <v>0</v>
      </c>
      <c r="P65" s="21">
        <v>898</v>
      </c>
      <c r="Q65" s="21">
        <v>311</v>
      </c>
      <c r="R65" s="21">
        <v>447</v>
      </c>
      <c r="S65" s="21">
        <v>84</v>
      </c>
      <c r="T65" s="21">
        <v>25</v>
      </c>
      <c r="U65" s="21">
        <v>0</v>
      </c>
      <c r="V65" s="21">
        <v>13</v>
      </c>
      <c r="W65" s="21">
        <v>1</v>
      </c>
      <c r="X65" s="21">
        <v>409</v>
      </c>
      <c r="Y65" s="21">
        <v>83</v>
      </c>
      <c r="Z65" s="21">
        <v>608</v>
      </c>
      <c r="AA65" s="21">
        <v>235</v>
      </c>
      <c r="AB65" s="21">
        <v>19</v>
      </c>
      <c r="AC65" s="21">
        <v>0</v>
      </c>
      <c r="AD65" s="21">
        <v>9</v>
      </c>
      <c r="AE65" s="21">
        <v>0</v>
      </c>
      <c r="AF65" s="21">
        <v>580</v>
      </c>
      <c r="AG65" s="21">
        <v>235</v>
      </c>
      <c r="AH65" s="21">
        <v>483</v>
      </c>
      <c r="AI65" s="21">
        <v>192</v>
      </c>
      <c r="AJ65" s="21">
        <v>9</v>
      </c>
      <c r="AK65" s="21">
        <v>0</v>
      </c>
      <c r="AL65" s="21">
        <v>4</v>
      </c>
      <c r="AM65" s="21">
        <v>0</v>
      </c>
      <c r="AN65" s="21">
        <v>470</v>
      </c>
      <c r="AO65" s="21">
        <v>192</v>
      </c>
      <c r="AP65" s="21">
        <v>125</v>
      </c>
      <c r="AQ65" s="21">
        <v>43</v>
      </c>
      <c r="AR65" s="21">
        <v>10</v>
      </c>
      <c r="AS65" s="21">
        <v>0</v>
      </c>
      <c r="AT65" s="21">
        <v>5</v>
      </c>
      <c r="AU65" s="21">
        <v>0</v>
      </c>
      <c r="AV65" s="21">
        <v>110</v>
      </c>
      <c r="AW65" s="21">
        <v>43</v>
      </c>
      <c r="AX65" s="21">
        <v>73</v>
      </c>
      <c r="AY65" s="21">
        <v>26</v>
      </c>
      <c r="AZ65" s="21">
        <v>1</v>
      </c>
      <c r="BA65" s="21">
        <v>0</v>
      </c>
      <c r="BB65" s="21">
        <v>2</v>
      </c>
      <c r="BC65" s="21">
        <v>1</v>
      </c>
      <c r="BD65" s="21">
        <v>70</v>
      </c>
      <c r="BE65" s="21">
        <v>25</v>
      </c>
      <c r="BF65" s="21">
        <v>68</v>
      </c>
      <c r="BG65" s="21">
        <v>23</v>
      </c>
      <c r="BH65" s="21">
        <v>1</v>
      </c>
      <c r="BI65" s="21">
        <v>0</v>
      </c>
      <c r="BJ65" s="21">
        <v>1</v>
      </c>
      <c r="BK65" s="21">
        <v>0</v>
      </c>
      <c r="BL65" s="21">
        <v>66</v>
      </c>
      <c r="BM65" s="21">
        <v>23</v>
      </c>
      <c r="BN65" s="21">
        <v>5</v>
      </c>
      <c r="BO65" s="21">
        <v>3</v>
      </c>
      <c r="BP65" s="21">
        <v>0</v>
      </c>
      <c r="BQ65" s="21">
        <v>0</v>
      </c>
      <c r="BR65" s="21">
        <v>1</v>
      </c>
      <c r="BS65" s="21">
        <v>1</v>
      </c>
      <c r="BT65" s="21">
        <v>4</v>
      </c>
      <c r="BU65" s="21">
        <v>2</v>
      </c>
      <c r="BV65" s="21">
        <v>178</v>
      </c>
      <c r="BW65" s="21">
        <v>8</v>
      </c>
      <c r="BX65" s="21">
        <v>8</v>
      </c>
      <c r="BY65" s="21">
        <v>0</v>
      </c>
      <c r="BZ65" s="21">
        <v>3</v>
      </c>
      <c r="CA65" s="21">
        <v>0</v>
      </c>
      <c r="CB65" s="21">
        <v>167</v>
      </c>
      <c r="CC65" s="21">
        <v>8</v>
      </c>
      <c r="CD65" s="21">
        <v>74</v>
      </c>
      <c r="CE65" s="21">
        <v>5</v>
      </c>
      <c r="CF65" s="21">
        <v>3</v>
      </c>
      <c r="CG65" s="21">
        <v>0</v>
      </c>
      <c r="CH65" s="21">
        <v>1</v>
      </c>
      <c r="CI65" s="21">
        <v>0</v>
      </c>
      <c r="CJ65" s="21">
        <v>70</v>
      </c>
      <c r="CK65" s="21">
        <v>5</v>
      </c>
      <c r="CL65" s="21">
        <v>104</v>
      </c>
      <c r="CM65" s="21">
        <v>3</v>
      </c>
      <c r="CN65" s="21">
        <v>5</v>
      </c>
      <c r="CO65" s="21">
        <v>0</v>
      </c>
      <c r="CP65" s="21">
        <v>2</v>
      </c>
      <c r="CQ65" s="21">
        <v>0</v>
      </c>
      <c r="CR65" s="21">
        <v>97</v>
      </c>
      <c r="CS65" s="21">
        <v>3</v>
      </c>
      <c r="CT65" s="21">
        <v>11</v>
      </c>
      <c r="CU65" s="21">
        <v>0</v>
      </c>
      <c r="CV65" s="21">
        <v>0</v>
      </c>
      <c r="CW65" s="21">
        <v>0</v>
      </c>
      <c r="CX65" s="21">
        <v>1</v>
      </c>
      <c r="CY65" s="21">
        <v>0</v>
      </c>
      <c r="CZ65" s="21">
        <v>10</v>
      </c>
      <c r="DA65" s="21">
        <v>0</v>
      </c>
      <c r="DB65" s="21">
        <v>6</v>
      </c>
      <c r="DC65" s="21">
        <v>0</v>
      </c>
      <c r="DD65" s="21">
        <v>0</v>
      </c>
      <c r="DE65" s="21">
        <v>0</v>
      </c>
      <c r="DF65" s="21">
        <v>0</v>
      </c>
      <c r="DG65" s="21">
        <v>0</v>
      </c>
      <c r="DH65" s="21">
        <v>6</v>
      </c>
      <c r="DI65" s="21">
        <v>0</v>
      </c>
      <c r="DJ65" s="21">
        <v>5</v>
      </c>
      <c r="DK65" s="21">
        <v>0</v>
      </c>
      <c r="DL65" s="21">
        <v>0</v>
      </c>
      <c r="DM65" s="21">
        <v>0</v>
      </c>
      <c r="DN65" s="21">
        <v>1</v>
      </c>
      <c r="DO65" s="21">
        <v>0</v>
      </c>
      <c r="DP65" s="21">
        <v>4</v>
      </c>
      <c r="DQ65" s="21">
        <v>0</v>
      </c>
      <c r="DR65" s="21">
        <v>504</v>
      </c>
      <c r="DS65" s="21">
        <v>128</v>
      </c>
      <c r="DT65" s="21">
        <v>19</v>
      </c>
      <c r="DU65" s="21">
        <v>2</v>
      </c>
      <c r="DV65" s="21">
        <v>5</v>
      </c>
      <c r="DW65" s="21">
        <v>0</v>
      </c>
      <c r="DX65" s="21">
        <v>480</v>
      </c>
      <c r="DY65" s="21">
        <v>126</v>
      </c>
      <c r="DZ65" s="21">
        <v>296</v>
      </c>
      <c r="EA65" s="21">
        <v>93</v>
      </c>
      <c r="EB65" s="21">
        <v>9</v>
      </c>
      <c r="EC65" s="21">
        <v>2</v>
      </c>
      <c r="ED65" s="21">
        <v>1</v>
      </c>
      <c r="EE65" s="21">
        <v>0</v>
      </c>
      <c r="EF65" s="21">
        <v>286</v>
      </c>
      <c r="EG65" s="21">
        <v>91</v>
      </c>
      <c r="EH65" s="21">
        <v>208</v>
      </c>
      <c r="EI65" s="21">
        <v>35</v>
      </c>
      <c r="EJ65" s="21">
        <v>10</v>
      </c>
      <c r="EK65" s="21">
        <v>0</v>
      </c>
      <c r="EL65" s="21">
        <v>4</v>
      </c>
      <c r="EM65" s="21">
        <v>0</v>
      </c>
      <c r="EN65" s="21">
        <v>194</v>
      </c>
      <c r="EO65" s="22">
        <v>35</v>
      </c>
    </row>
    <row r="66" spans="1:145" ht="11.25">
      <c r="A66" s="19" t="s">
        <v>112</v>
      </c>
      <c r="B66" s="51">
        <v>1589</v>
      </c>
      <c r="C66" s="21">
        <v>611</v>
      </c>
      <c r="D66" s="21">
        <v>217</v>
      </c>
      <c r="E66" s="21">
        <v>12</v>
      </c>
      <c r="F66" s="21">
        <v>87</v>
      </c>
      <c r="G66" s="21">
        <v>5</v>
      </c>
      <c r="H66" s="21">
        <v>1285</v>
      </c>
      <c r="I66" s="21">
        <v>594</v>
      </c>
      <c r="J66" s="21">
        <v>977</v>
      </c>
      <c r="K66" s="21">
        <v>485</v>
      </c>
      <c r="L66" s="21">
        <v>109</v>
      </c>
      <c r="M66" s="21">
        <v>8</v>
      </c>
      <c r="N66" s="21">
        <v>31</v>
      </c>
      <c r="O66" s="21">
        <v>4</v>
      </c>
      <c r="P66" s="21">
        <v>837</v>
      </c>
      <c r="Q66" s="21">
        <v>473</v>
      </c>
      <c r="R66" s="21">
        <v>612</v>
      </c>
      <c r="S66" s="21">
        <v>126</v>
      </c>
      <c r="T66" s="21">
        <v>108</v>
      </c>
      <c r="U66" s="21">
        <v>4</v>
      </c>
      <c r="V66" s="21">
        <v>56</v>
      </c>
      <c r="W66" s="21">
        <v>1</v>
      </c>
      <c r="X66" s="21">
        <v>448</v>
      </c>
      <c r="Y66" s="21">
        <v>121</v>
      </c>
      <c r="Z66" s="21">
        <v>364</v>
      </c>
      <c r="AA66" s="21">
        <v>224</v>
      </c>
      <c r="AB66" s="21">
        <v>35</v>
      </c>
      <c r="AC66" s="21">
        <v>0</v>
      </c>
      <c r="AD66" s="21">
        <v>15</v>
      </c>
      <c r="AE66" s="21">
        <v>0</v>
      </c>
      <c r="AF66" s="21">
        <v>314</v>
      </c>
      <c r="AG66" s="21">
        <v>224</v>
      </c>
      <c r="AH66" s="21">
        <v>266</v>
      </c>
      <c r="AI66" s="21">
        <v>175</v>
      </c>
      <c r="AJ66" s="21">
        <v>22</v>
      </c>
      <c r="AK66" s="21">
        <v>0</v>
      </c>
      <c r="AL66" s="21">
        <v>8</v>
      </c>
      <c r="AM66" s="21">
        <v>0</v>
      </c>
      <c r="AN66" s="21">
        <v>236</v>
      </c>
      <c r="AO66" s="21">
        <v>175</v>
      </c>
      <c r="AP66" s="21">
        <v>98</v>
      </c>
      <c r="AQ66" s="21">
        <v>49</v>
      </c>
      <c r="AR66" s="21">
        <v>13</v>
      </c>
      <c r="AS66" s="21">
        <v>0</v>
      </c>
      <c r="AT66" s="21">
        <v>7</v>
      </c>
      <c r="AU66" s="21">
        <v>0</v>
      </c>
      <c r="AV66" s="21">
        <v>78</v>
      </c>
      <c r="AW66" s="21">
        <v>49</v>
      </c>
      <c r="AX66" s="21">
        <v>256</v>
      </c>
      <c r="AY66" s="21">
        <v>204</v>
      </c>
      <c r="AZ66" s="21">
        <v>1</v>
      </c>
      <c r="BA66" s="21">
        <v>1</v>
      </c>
      <c r="BB66" s="21">
        <v>3</v>
      </c>
      <c r="BC66" s="21">
        <v>2</v>
      </c>
      <c r="BD66" s="21">
        <v>252</v>
      </c>
      <c r="BE66" s="21">
        <v>201</v>
      </c>
      <c r="BF66" s="21">
        <v>229</v>
      </c>
      <c r="BG66" s="21">
        <v>190</v>
      </c>
      <c r="BH66" s="21">
        <v>1</v>
      </c>
      <c r="BI66" s="21">
        <v>1</v>
      </c>
      <c r="BJ66" s="21">
        <v>3</v>
      </c>
      <c r="BK66" s="21">
        <v>2</v>
      </c>
      <c r="BL66" s="21">
        <v>225</v>
      </c>
      <c r="BM66" s="21">
        <v>187</v>
      </c>
      <c r="BN66" s="21">
        <v>27</v>
      </c>
      <c r="BO66" s="21">
        <v>14</v>
      </c>
      <c r="BP66" s="21">
        <v>0</v>
      </c>
      <c r="BQ66" s="21">
        <v>0</v>
      </c>
      <c r="BR66" s="21">
        <v>0</v>
      </c>
      <c r="BS66" s="21">
        <v>0</v>
      </c>
      <c r="BT66" s="21">
        <v>27</v>
      </c>
      <c r="BU66" s="21">
        <v>14</v>
      </c>
      <c r="BV66" s="21">
        <v>479</v>
      </c>
      <c r="BW66" s="21">
        <v>14</v>
      </c>
      <c r="BX66" s="21">
        <v>102</v>
      </c>
      <c r="BY66" s="21">
        <v>0</v>
      </c>
      <c r="BZ66" s="21">
        <v>56</v>
      </c>
      <c r="CA66" s="21">
        <v>3</v>
      </c>
      <c r="CB66" s="21">
        <v>321</v>
      </c>
      <c r="CC66" s="21">
        <v>11</v>
      </c>
      <c r="CD66" s="21">
        <v>156</v>
      </c>
      <c r="CE66" s="21">
        <v>8</v>
      </c>
      <c r="CF66" s="21">
        <v>40</v>
      </c>
      <c r="CG66" s="21">
        <v>0</v>
      </c>
      <c r="CH66" s="21">
        <v>12</v>
      </c>
      <c r="CI66" s="21">
        <v>2</v>
      </c>
      <c r="CJ66" s="21">
        <v>104</v>
      </c>
      <c r="CK66" s="21">
        <v>6</v>
      </c>
      <c r="CL66" s="21">
        <v>323</v>
      </c>
      <c r="CM66" s="21">
        <v>6</v>
      </c>
      <c r="CN66" s="21">
        <v>62</v>
      </c>
      <c r="CO66" s="21">
        <v>0</v>
      </c>
      <c r="CP66" s="21">
        <v>44</v>
      </c>
      <c r="CQ66" s="21">
        <v>1</v>
      </c>
      <c r="CR66" s="21">
        <v>217</v>
      </c>
      <c r="CS66" s="21">
        <v>5</v>
      </c>
      <c r="CT66" s="21">
        <v>39</v>
      </c>
      <c r="CU66" s="21">
        <v>0</v>
      </c>
      <c r="CV66" s="21">
        <v>0</v>
      </c>
      <c r="CW66" s="21">
        <v>0</v>
      </c>
      <c r="CX66" s="21">
        <v>0</v>
      </c>
      <c r="CY66" s="21">
        <v>0</v>
      </c>
      <c r="CZ66" s="21">
        <v>39</v>
      </c>
      <c r="DA66" s="21">
        <v>0</v>
      </c>
      <c r="DB66" s="21">
        <v>33</v>
      </c>
      <c r="DC66" s="21">
        <v>0</v>
      </c>
      <c r="DD66" s="21">
        <v>0</v>
      </c>
      <c r="DE66" s="21">
        <v>0</v>
      </c>
      <c r="DF66" s="21">
        <v>0</v>
      </c>
      <c r="DG66" s="21">
        <v>0</v>
      </c>
      <c r="DH66" s="21">
        <v>33</v>
      </c>
      <c r="DI66" s="21">
        <v>0</v>
      </c>
      <c r="DJ66" s="21">
        <v>6</v>
      </c>
      <c r="DK66" s="21">
        <v>0</v>
      </c>
      <c r="DL66" s="21">
        <v>0</v>
      </c>
      <c r="DM66" s="21">
        <v>0</v>
      </c>
      <c r="DN66" s="21">
        <v>0</v>
      </c>
      <c r="DO66" s="21">
        <v>0</v>
      </c>
      <c r="DP66" s="21">
        <v>6</v>
      </c>
      <c r="DQ66" s="21">
        <v>0</v>
      </c>
      <c r="DR66" s="21">
        <v>451</v>
      </c>
      <c r="DS66" s="21">
        <v>169</v>
      </c>
      <c r="DT66" s="21">
        <v>79</v>
      </c>
      <c r="DU66" s="21">
        <v>11</v>
      </c>
      <c r="DV66" s="21">
        <v>13</v>
      </c>
      <c r="DW66" s="21">
        <v>0</v>
      </c>
      <c r="DX66" s="21">
        <v>359</v>
      </c>
      <c r="DY66" s="21">
        <v>158</v>
      </c>
      <c r="DZ66" s="21">
        <v>293</v>
      </c>
      <c r="EA66" s="21">
        <v>112</v>
      </c>
      <c r="EB66" s="21">
        <v>46</v>
      </c>
      <c r="EC66" s="21">
        <v>7</v>
      </c>
      <c r="ED66" s="21">
        <v>8</v>
      </c>
      <c r="EE66" s="21">
        <v>0</v>
      </c>
      <c r="EF66" s="21">
        <v>239</v>
      </c>
      <c r="EG66" s="21">
        <v>105</v>
      </c>
      <c r="EH66" s="21">
        <v>158</v>
      </c>
      <c r="EI66" s="21">
        <v>57</v>
      </c>
      <c r="EJ66" s="21">
        <v>33</v>
      </c>
      <c r="EK66" s="21">
        <v>4</v>
      </c>
      <c r="EL66" s="21">
        <v>5</v>
      </c>
      <c r="EM66" s="21">
        <v>0</v>
      </c>
      <c r="EN66" s="21">
        <v>120</v>
      </c>
      <c r="EO66" s="22">
        <v>53</v>
      </c>
    </row>
    <row r="67" spans="1:145" ht="11.25">
      <c r="A67" s="19" t="s">
        <v>79</v>
      </c>
      <c r="B67" s="51">
        <v>671</v>
      </c>
      <c r="C67" s="21">
        <v>222</v>
      </c>
      <c r="D67" s="21">
        <v>145</v>
      </c>
      <c r="E67" s="21">
        <v>1</v>
      </c>
      <c r="F67" s="21">
        <v>36</v>
      </c>
      <c r="G67" s="21">
        <v>2</v>
      </c>
      <c r="H67" s="21">
        <v>490</v>
      </c>
      <c r="I67" s="21">
        <v>219</v>
      </c>
      <c r="J67" s="21">
        <v>427</v>
      </c>
      <c r="K67" s="21">
        <v>173</v>
      </c>
      <c r="L67" s="21">
        <v>77</v>
      </c>
      <c r="M67" s="21">
        <v>0</v>
      </c>
      <c r="N67" s="21">
        <v>16</v>
      </c>
      <c r="O67" s="21">
        <v>0</v>
      </c>
      <c r="P67" s="21">
        <v>334</v>
      </c>
      <c r="Q67" s="21">
        <v>173</v>
      </c>
      <c r="R67" s="21">
        <v>244</v>
      </c>
      <c r="S67" s="21">
        <v>49</v>
      </c>
      <c r="T67" s="21">
        <v>68</v>
      </c>
      <c r="U67" s="21">
        <v>1</v>
      </c>
      <c r="V67" s="21">
        <v>20</v>
      </c>
      <c r="W67" s="21">
        <v>2</v>
      </c>
      <c r="X67" s="21">
        <v>156</v>
      </c>
      <c r="Y67" s="21">
        <v>46</v>
      </c>
      <c r="Z67" s="21">
        <v>282</v>
      </c>
      <c r="AA67" s="21">
        <v>149</v>
      </c>
      <c r="AB67" s="21">
        <v>20</v>
      </c>
      <c r="AC67" s="21">
        <v>0</v>
      </c>
      <c r="AD67" s="21">
        <v>9</v>
      </c>
      <c r="AE67" s="21">
        <v>0</v>
      </c>
      <c r="AF67" s="21">
        <v>253</v>
      </c>
      <c r="AG67" s="21">
        <v>149</v>
      </c>
      <c r="AH67" s="21">
        <v>216</v>
      </c>
      <c r="AI67" s="21">
        <v>121</v>
      </c>
      <c r="AJ67" s="21">
        <v>10</v>
      </c>
      <c r="AK67" s="21">
        <v>0</v>
      </c>
      <c r="AL67" s="21">
        <v>5</v>
      </c>
      <c r="AM67" s="21">
        <v>0</v>
      </c>
      <c r="AN67" s="21">
        <v>201</v>
      </c>
      <c r="AO67" s="21">
        <v>121</v>
      </c>
      <c r="AP67" s="21">
        <v>66</v>
      </c>
      <c r="AQ67" s="21">
        <v>28</v>
      </c>
      <c r="AR67" s="21">
        <v>10</v>
      </c>
      <c r="AS67" s="21">
        <v>0</v>
      </c>
      <c r="AT67" s="21">
        <v>4</v>
      </c>
      <c r="AU67" s="21">
        <v>0</v>
      </c>
      <c r="AV67" s="21">
        <v>52</v>
      </c>
      <c r="AW67" s="21">
        <v>28</v>
      </c>
      <c r="AX67" s="21">
        <v>19</v>
      </c>
      <c r="AY67" s="21">
        <v>9</v>
      </c>
      <c r="AZ67" s="21">
        <v>0</v>
      </c>
      <c r="BA67" s="21">
        <v>0</v>
      </c>
      <c r="BB67" s="21">
        <v>2</v>
      </c>
      <c r="BC67" s="21">
        <v>0</v>
      </c>
      <c r="BD67" s="21">
        <v>17</v>
      </c>
      <c r="BE67" s="21">
        <v>9</v>
      </c>
      <c r="BF67" s="21">
        <v>15</v>
      </c>
      <c r="BG67" s="21">
        <v>8</v>
      </c>
      <c r="BH67" s="21">
        <v>0</v>
      </c>
      <c r="BI67" s="21">
        <v>0</v>
      </c>
      <c r="BJ67" s="21">
        <v>0</v>
      </c>
      <c r="BK67" s="21">
        <v>0</v>
      </c>
      <c r="BL67" s="21">
        <v>15</v>
      </c>
      <c r="BM67" s="21">
        <v>8</v>
      </c>
      <c r="BN67" s="21">
        <v>4</v>
      </c>
      <c r="BO67" s="21">
        <v>1</v>
      </c>
      <c r="BP67" s="21">
        <v>0</v>
      </c>
      <c r="BQ67" s="21">
        <v>0</v>
      </c>
      <c r="BR67" s="21">
        <v>2</v>
      </c>
      <c r="BS67" s="21">
        <v>0</v>
      </c>
      <c r="BT67" s="21">
        <v>2</v>
      </c>
      <c r="BU67" s="21">
        <v>1</v>
      </c>
      <c r="BV67" s="21">
        <v>157</v>
      </c>
      <c r="BW67" s="21">
        <v>5</v>
      </c>
      <c r="BX67" s="21">
        <v>57</v>
      </c>
      <c r="BY67" s="21">
        <v>0</v>
      </c>
      <c r="BZ67" s="21">
        <v>13</v>
      </c>
      <c r="CA67" s="21">
        <v>0</v>
      </c>
      <c r="CB67" s="21">
        <v>87</v>
      </c>
      <c r="CC67" s="21">
        <v>5</v>
      </c>
      <c r="CD67" s="21">
        <v>60</v>
      </c>
      <c r="CE67" s="21">
        <v>1</v>
      </c>
      <c r="CF67" s="21">
        <v>26</v>
      </c>
      <c r="CG67" s="21">
        <v>0</v>
      </c>
      <c r="CH67" s="21">
        <v>5</v>
      </c>
      <c r="CI67" s="21">
        <v>0</v>
      </c>
      <c r="CJ67" s="21">
        <v>29</v>
      </c>
      <c r="CK67" s="21">
        <v>1</v>
      </c>
      <c r="CL67" s="21">
        <v>97</v>
      </c>
      <c r="CM67" s="21">
        <v>4</v>
      </c>
      <c r="CN67" s="21">
        <v>31</v>
      </c>
      <c r="CO67" s="21">
        <v>0</v>
      </c>
      <c r="CP67" s="21">
        <v>8</v>
      </c>
      <c r="CQ67" s="21">
        <v>0</v>
      </c>
      <c r="CR67" s="21">
        <v>58</v>
      </c>
      <c r="CS67" s="21">
        <v>4</v>
      </c>
      <c r="CT67" s="21">
        <v>4</v>
      </c>
      <c r="CU67" s="21">
        <v>0</v>
      </c>
      <c r="CV67" s="21">
        <v>4</v>
      </c>
      <c r="CW67" s="21">
        <v>0</v>
      </c>
      <c r="CX67" s="21">
        <v>0</v>
      </c>
      <c r="CY67" s="21">
        <v>0</v>
      </c>
      <c r="CZ67" s="21">
        <v>0</v>
      </c>
      <c r="DA67" s="21">
        <v>0</v>
      </c>
      <c r="DB67" s="21">
        <v>0</v>
      </c>
      <c r="DC67" s="21">
        <v>0</v>
      </c>
      <c r="DD67" s="21">
        <v>0</v>
      </c>
      <c r="DE67" s="21">
        <v>0</v>
      </c>
      <c r="DF67" s="21">
        <v>0</v>
      </c>
      <c r="DG67" s="21">
        <v>0</v>
      </c>
      <c r="DH67" s="21">
        <v>0</v>
      </c>
      <c r="DI67" s="21">
        <v>0</v>
      </c>
      <c r="DJ67" s="21">
        <v>4</v>
      </c>
      <c r="DK67" s="21">
        <v>0</v>
      </c>
      <c r="DL67" s="21">
        <v>4</v>
      </c>
      <c r="DM67" s="21">
        <v>0</v>
      </c>
      <c r="DN67" s="21">
        <v>0</v>
      </c>
      <c r="DO67" s="21">
        <v>0</v>
      </c>
      <c r="DP67" s="21">
        <v>0</v>
      </c>
      <c r="DQ67" s="21">
        <v>0</v>
      </c>
      <c r="DR67" s="21">
        <v>209</v>
      </c>
      <c r="DS67" s="21">
        <v>59</v>
      </c>
      <c r="DT67" s="21">
        <v>64</v>
      </c>
      <c r="DU67" s="21">
        <v>1</v>
      </c>
      <c r="DV67" s="21">
        <v>12</v>
      </c>
      <c r="DW67" s="21">
        <v>2</v>
      </c>
      <c r="DX67" s="21">
        <v>133</v>
      </c>
      <c r="DY67" s="21">
        <v>56</v>
      </c>
      <c r="DZ67" s="21">
        <v>136</v>
      </c>
      <c r="EA67" s="21">
        <v>43</v>
      </c>
      <c r="EB67" s="21">
        <v>41</v>
      </c>
      <c r="EC67" s="21">
        <v>0</v>
      </c>
      <c r="ED67" s="21">
        <v>6</v>
      </c>
      <c r="EE67" s="21">
        <v>0</v>
      </c>
      <c r="EF67" s="21">
        <v>89</v>
      </c>
      <c r="EG67" s="21">
        <v>43</v>
      </c>
      <c r="EH67" s="21">
        <v>73</v>
      </c>
      <c r="EI67" s="21">
        <v>16</v>
      </c>
      <c r="EJ67" s="21">
        <v>23</v>
      </c>
      <c r="EK67" s="21">
        <v>1</v>
      </c>
      <c r="EL67" s="21">
        <v>6</v>
      </c>
      <c r="EM67" s="21">
        <v>2</v>
      </c>
      <c r="EN67" s="21">
        <v>44</v>
      </c>
      <c r="EO67" s="22">
        <v>13</v>
      </c>
    </row>
    <row r="68" spans="1:145" ht="11.25">
      <c r="A68" s="19" t="s">
        <v>101</v>
      </c>
      <c r="B68" s="51">
        <v>1308</v>
      </c>
      <c r="C68" s="21">
        <v>121</v>
      </c>
      <c r="D68" s="21">
        <v>210</v>
      </c>
      <c r="E68" s="21">
        <v>1</v>
      </c>
      <c r="F68" s="21">
        <v>91</v>
      </c>
      <c r="G68" s="21">
        <v>2</v>
      </c>
      <c r="H68" s="21">
        <v>1007</v>
      </c>
      <c r="I68" s="21">
        <v>118</v>
      </c>
      <c r="J68" s="21">
        <v>868</v>
      </c>
      <c r="K68" s="21">
        <v>109</v>
      </c>
      <c r="L68" s="21">
        <v>100</v>
      </c>
      <c r="M68" s="21">
        <v>0</v>
      </c>
      <c r="N68" s="21">
        <v>52</v>
      </c>
      <c r="O68" s="21">
        <v>2</v>
      </c>
      <c r="P68" s="21">
        <v>716</v>
      </c>
      <c r="Q68" s="21">
        <v>107</v>
      </c>
      <c r="R68" s="21">
        <v>440</v>
      </c>
      <c r="S68" s="21">
        <v>12</v>
      </c>
      <c r="T68" s="21">
        <v>110</v>
      </c>
      <c r="U68" s="21">
        <v>1</v>
      </c>
      <c r="V68" s="21">
        <v>39</v>
      </c>
      <c r="W68" s="21">
        <v>0</v>
      </c>
      <c r="X68" s="21">
        <v>291</v>
      </c>
      <c r="Y68" s="21">
        <v>11</v>
      </c>
      <c r="Z68" s="21">
        <v>223</v>
      </c>
      <c r="AA68" s="21">
        <v>11</v>
      </c>
      <c r="AB68" s="21">
        <v>26</v>
      </c>
      <c r="AC68" s="21">
        <v>0</v>
      </c>
      <c r="AD68" s="21">
        <v>32</v>
      </c>
      <c r="AE68" s="21">
        <v>0</v>
      </c>
      <c r="AF68" s="21">
        <v>165</v>
      </c>
      <c r="AG68" s="21">
        <v>11</v>
      </c>
      <c r="AH68" s="21">
        <v>171</v>
      </c>
      <c r="AI68" s="21">
        <v>8</v>
      </c>
      <c r="AJ68" s="21">
        <v>13</v>
      </c>
      <c r="AK68" s="21">
        <v>0</v>
      </c>
      <c r="AL68" s="21">
        <v>21</v>
      </c>
      <c r="AM68" s="21">
        <v>0</v>
      </c>
      <c r="AN68" s="21">
        <v>137</v>
      </c>
      <c r="AO68" s="21">
        <v>8</v>
      </c>
      <c r="AP68" s="21">
        <v>52</v>
      </c>
      <c r="AQ68" s="21">
        <v>3</v>
      </c>
      <c r="AR68" s="21">
        <v>13</v>
      </c>
      <c r="AS68" s="21">
        <v>0</v>
      </c>
      <c r="AT68" s="21">
        <v>11</v>
      </c>
      <c r="AU68" s="21">
        <v>0</v>
      </c>
      <c r="AV68" s="21">
        <v>28</v>
      </c>
      <c r="AW68" s="21">
        <v>3</v>
      </c>
      <c r="AX68" s="21">
        <v>241</v>
      </c>
      <c r="AY68" s="21">
        <v>104</v>
      </c>
      <c r="AZ68" s="21">
        <v>4</v>
      </c>
      <c r="BA68" s="21">
        <v>0</v>
      </c>
      <c r="BB68" s="21">
        <v>8</v>
      </c>
      <c r="BC68" s="21">
        <v>2</v>
      </c>
      <c r="BD68" s="21">
        <v>229</v>
      </c>
      <c r="BE68" s="21">
        <v>102</v>
      </c>
      <c r="BF68" s="21">
        <v>220</v>
      </c>
      <c r="BG68" s="21">
        <v>97</v>
      </c>
      <c r="BH68" s="21">
        <v>3</v>
      </c>
      <c r="BI68" s="21">
        <v>0</v>
      </c>
      <c r="BJ68" s="21">
        <v>7</v>
      </c>
      <c r="BK68" s="21">
        <v>2</v>
      </c>
      <c r="BL68" s="21">
        <v>210</v>
      </c>
      <c r="BM68" s="21">
        <v>95</v>
      </c>
      <c r="BN68" s="21">
        <v>21</v>
      </c>
      <c r="BO68" s="21">
        <v>7</v>
      </c>
      <c r="BP68" s="21">
        <v>1</v>
      </c>
      <c r="BQ68" s="21">
        <v>0</v>
      </c>
      <c r="BR68" s="21">
        <v>1</v>
      </c>
      <c r="BS68" s="21">
        <v>0</v>
      </c>
      <c r="BT68" s="21">
        <v>19</v>
      </c>
      <c r="BU68" s="21">
        <v>7</v>
      </c>
      <c r="BV68" s="21">
        <v>344</v>
      </c>
      <c r="BW68" s="21">
        <v>1</v>
      </c>
      <c r="BX68" s="21">
        <v>103</v>
      </c>
      <c r="BY68" s="21">
        <v>0</v>
      </c>
      <c r="BZ68" s="21">
        <v>32</v>
      </c>
      <c r="CA68" s="21">
        <v>0</v>
      </c>
      <c r="CB68" s="21">
        <v>209</v>
      </c>
      <c r="CC68" s="21">
        <v>1</v>
      </c>
      <c r="CD68" s="21">
        <v>127</v>
      </c>
      <c r="CE68" s="21">
        <v>1</v>
      </c>
      <c r="CF68" s="21">
        <v>39</v>
      </c>
      <c r="CG68" s="21">
        <v>0</v>
      </c>
      <c r="CH68" s="21">
        <v>11</v>
      </c>
      <c r="CI68" s="21">
        <v>0</v>
      </c>
      <c r="CJ68" s="21">
        <v>77</v>
      </c>
      <c r="CK68" s="21">
        <v>1</v>
      </c>
      <c r="CL68" s="21">
        <v>217</v>
      </c>
      <c r="CM68" s="21">
        <v>0</v>
      </c>
      <c r="CN68" s="21">
        <v>64</v>
      </c>
      <c r="CO68" s="21">
        <v>0</v>
      </c>
      <c r="CP68" s="21">
        <v>21</v>
      </c>
      <c r="CQ68" s="21">
        <v>0</v>
      </c>
      <c r="CR68" s="21">
        <v>132</v>
      </c>
      <c r="CS68" s="21">
        <v>0</v>
      </c>
      <c r="CT68" s="21">
        <v>30</v>
      </c>
      <c r="CU68" s="21">
        <v>0</v>
      </c>
      <c r="CV68" s="21">
        <v>11</v>
      </c>
      <c r="CW68" s="21">
        <v>0</v>
      </c>
      <c r="CX68" s="21">
        <v>1</v>
      </c>
      <c r="CY68" s="21">
        <v>0</v>
      </c>
      <c r="CZ68" s="21">
        <v>18</v>
      </c>
      <c r="DA68" s="21">
        <v>0</v>
      </c>
      <c r="DB68" s="21">
        <v>16</v>
      </c>
      <c r="DC68" s="21">
        <v>0</v>
      </c>
      <c r="DD68" s="21">
        <v>6</v>
      </c>
      <c r="DE68" s="21">
        <v>0</v>
      </c>
      <c r="DF68" s="21">
        <v>1</v>
      </c>
      <c r="DG68" s="21">
        <v>0</v>
      </c>
      <c r="DH68" s="21">
        <v>9</v>
      </c>
      <c r="DI68" s="21">
        <v>0</v>
      </c>
      <c r="DJ68" s="21">
        <v>14</v>
      </c>
      <c r="DK68" s="21">
        <v>0</v>
      </c>
      <c r="DL68" s="21">
        <v>5</v>
      </c>
      <c r="DM68" s="21">
        <v>0</v>
      </c>
      <c r="DN68" s="21">
        <v>0</v>
      </c>
      <c r="DO68" s="21">
        <v>0</v>
      </c>
      <c r="DP68" s="21">
        <v>9</v>
      </c>
      <c r="DQ68" s="21">
        <v>0</v>
      </c>
      <c r="DR68" s="21">
        <v>470</v>
      </c>
      <c r="DS68" s="21">
        <v>5</v>
      </c>
      <c r="DT68" s="21">
        <v>66</v>
      </c>
      <c r="DU68" s="21">
        <v>1</v>
      </c>
      <c r="DV68" s="21">
        <v>18</v>
      </c>
      <c r="DW68" s="21">
        <v>0</v>
      </c>
      <c r="DX68" s="21">
        <v>386</v>
      </c>
      <c r="DY68" s="21">
        <v>4</v>
      </c>
      <c r="DZ68" s="21">
        <v>334</v>
      </c>
      <c r="EA68" s="21">
        <v>3</v>
      </c>
      <c r="EB68" s="21">
        <v>39</v>
      </c>
      <c r="EC68" s="21">
        <v>0</v>
      </c>
      <c r="ED68" s="21">
        <v>12</v>
      </c>
      <c r="EE68" s="21">
        <v>0</v>
      </c>
      <c r="EF68" s="21">
        <v>283</v>
      </c>
      <c r="EG68" s="21">
        <v>3</v>
      </c>
      <c r="EH68" s="21">
        <v>136</v>
      </c>
      <c r="EI68" s="21">
        <v>2</v>
      </c>
      <c r="EJ68" s="21">
        <v>27</v>
      </c>
      <c r="EK68" s="21">
        <v>1</v>
      </c>
      <c r="EL68" s="21">
        <v>6</v>
      </c>
      <c r="EM68" s="21">
        <v>0</v>
      </c>
      <c r="EN68" s="21">
        <v>103</v>
      </c>
      <c r="EO68" s="22">
        <v>1</v>
      </c>
    </row>
    <row r="69" spans="1:145" ht="11.25">
      <c r="A69" s="19" t="s">
        <v>84</v>
      </c>
      <c r="B69" s="51">
        <v>2418</v>
      </c>
      <c r="C69" s="21">
        <v>289</v>
      </c>
      <c r="D69" s="21">
        <v>459</v>
      </c>
      <c r="E69" s="21">
        <v>5</v>
      </c>
      <c r="F69" s="21">
        <v>116</v>
      </c>
      <c r="G69" s="21">
        <v>2</v>
      </c>
      <c r="H69" s="21">
        <v>1843</v>
      </c>
      <c r="I69" s="21">
        <v>282</v>
      </c>
      <c r="J69" s="21">
        <v>1529</v>
      </c>
      <c r="K69" s="21">
        <v>234</v>
      </c>
      <c r="L69" s="21">
        <v>228</v>
      </c>
      <c r="M69" s="21">
        <v>3</v>
      </c>
      <c r="N69" s="21">
        <v>50</v>
      </c>
      <c r="O69" s="21">
        <v>1</v>
      </c>
      <c r="P69" s="21">
        <v>1251</v>
      </c>
      <c r="Q69" s="21">
        <v>230</v>
      </c>
      <c r="R69" s="21">
        <v>889</v>
      </c>
      <c r="S69" s="21">
        <v>55</v>
      </c>
      <c r="T69" s="21">
        <v>231</v>
      </c>
      <c r="U69" s="21">
        <v>2</v>
      </c>
      <c r="V69" s="21">
        <v>66</v>
      </c>
      <c r="W69" s="21">
        <v>1</v>
      </c>
      <c r="X69" s="21">
        <v>592</v>
      </c>
      <c r="Y69" s="21">
        <v>52</v>
      </c>
      <c r="Z69" s="21">
        <v>532</v>
      </c>
      <c r="AA69" s="21">
        <v>133</v>
      </c>
      <c r="AB69" s="21">
        <v>42</v>
      </c>
      <c r="AC69" s="21">
        <v>0</v>
      </c>
      <c r="AD69" s="21">
        <v>38</v>
      </c>
      <c r="AE69" s="21">
        <v>1</v>
      </c>
      <c r="AF69" s="21">
        <v>452</v>
      </c>
      <c r="AG69" s="21">
        <v>132</v>
      </c>
      <c r="AH69" s="21">
        <v>386</v>
      </c>
      <c r="AI69" s="21">
        <v>108</v>
      </c>
      <c r="AJ69" s="21">
        <v>22</v>
      </c>
      <c r="AK69" s="21">
        <v>0</v>
      </c>
      <c r="AL69" s="21">
        <v>18</v>
      </c>
      <c r="AM69" s="21">
        <v>0</v>
      </c>
      <c r="AN69" s="21">
        <v>346</v>
      </c>
      <c r="AO69" s="21">
        <v>108</v>
      </c>
      <c r="AP69" s="21">
        <v>146</v>
      </c>
      <c r="AQ69" s="21">
        <v>25</v>
      </c>
      <c r="AR69" s="21">
        <v>20</v>
      </c>
      <c r="AS69" s="21">
        <v>0</v>
      </c>
      <c r="AT69" s="21">
        <v>20</v>
      </c>
      <c r="AU69" s="21">
        <v>1</v>
      </c>
      <c r="AV69" s="21">
        <v>106</v>
      </c>
      <c r="AW69" s="21">
        <v>24</v>
      </c>
      <c r="AX69" s="21">
        <v>296</v>
      </c>
      <c r="AY69" s="21">
        <v>89</v>
      </c>
      <c r="AZ69" s="21">
        <v>3</v>
      </c>
      <c r="BA69" s="21">
        <v>0</v>
      </c>
      <c r="BB69" s="21">
        <v>0</v>
      </c>
      <c r="BC69" s="21">
        <v>0</v>
      </c>
      <c r="BD69" s="21">
        <v>293</v>
      </c>
      <c r="BE69" s="21">
        <v>89</v>
      </c>
      <c r="BF69" s="21">
        <v>268</v>
      </c>
      <c r="BG69" s="21">
        <v>79</v>
      </c>
      <c r="BH69" s="21">
        <v>2</v>
      </c>
      <c r="BI69" s="21">
        <v>0</v>
      </c>
      <c r="BJ69" s="21">
        <v>0</v>
      </c>
      <c r="BK69" s="21">
        <v>0</v>
      </c>
      <c r="BL69" s="21">
        <v>266</v>
      </c>
      <c r="BM69" s="21">
        <v>79</v>
      </c>
      <c r="BN69" s="21">
        <v>28</v>
      </c>
      <c r="BO69" s="21">
        <v>10</v>
      </c>
      <c r="BP69" s="21">
        <v>1</v>
      </c>
      <c r="BQ69" s="21">
        <v>0</v>
      </c>
      <c r="BR69" s="21">
        <v>0</v>
      </c>
      <c r="BS69" s="21">
        <v>0</v>
      </c>
      <c r="BT69" s="21">
        <v>27</v>
      </c>
      <c r="BU69" s="21">
        <v>10</v>
      </c>
      <c r="BV69" s="21">
        <v>910</v>
      </c>
      <c r="BW69" s="21">
        <v>16</v>
      </c>
      <c r="BX69" s="21">
        <v>217</v>
      </c>
      <c r="BY69" s="21">
        <v>1</v>
      </c>
      <c r="BZ69" s="21">
        <v>55</v>
      </c>
      <c r="CA69" s="21">
        <v>0</v>
      </c>
      <c r="CB69" s="21">
        <v>638</v>
      </c>
      <c r="CC69" s="21">
        <v>15</v>
      </c>
      <c r="CD69" s="21">
        <v>477</v>
      </c>
      <c r="CE69" s="21">
        <v>10</v>
      </c>
      <c r="CF69" s="21">
        <v>89</v>
      </c>
      <c r="CG69" s="21">
        <v>0</v>
      </c>
      <c r="CH69" s="21">
        <v>15</v>
      </c>
      <c r="CI69" s="21">
        <v>0</v>
      </c>
      <c r="CJ69" s="21">
        <v>373</v>
      </c>
      <c r="CK69" s="21">
        <v>10</v>
      </c>
      <c r="CL69" s="21">
        <v>433</v>
      </c>
      <c r="CM69" s="21">
        <v>6</v>
      </c>
      <c r="CN69" s="21">
        <v>128</v>
      </c>
      <c r="CO69" s="21">
        <v>1</v>
      </c>
      <c r="CP69" s="21">
        <v>40</v>
      </c>
      <c r="CQ69" s="21">
        <v>0</v>
      </c>
      <c r="CR69" s="21">
        <v>265</v>
      </c>
      <c r="CS69" s="21">
        <v>5</v>
      </c>
      <c r="CT69" s="21">
        <v>41</v>
      </c>
      <c r="CU69" s="21">
        <v>0</v>
      </c>
      <c r="CV69" s="21">
        <v>7</v>
      </c>
      <c r="CW69" s="21">
        <v>0</v>
      </c>
      <c r="CX69" s="21">
        <v>0</v>
      </c>
      <c r="CY69" s="21">
        <v>0</v>
      </c>
      <c r="CZ69" s="21">
        <v>34</v>
      </c>
      <c r="DA69" s="21">
        <v>0</v>
      </c>
      <c r="DB69" s="21">
        <v>19</v>
      </c>
      <c r="DC69" s="21">
        <v>0</v>
      </c>
      <c r="DD69" s="21">
        <v>2</v>
      </c>
      <c r="DE69" s="21">
        <v>0</v>
      </c>
      <c r="DF69" s="21">
        <v>0</v>
      </c>
      <c r="DG69" s="21">
        <v>0</v>
      </c>
      <c r="DH69" s="21">
        <v>17</v>
      </c>
      <c r="DI69" s="21">
        <v>0</v>
      </c>
      <c r="DJ69" s="21">
        <v>22</v>
      </c>
      <c r="DK69" s="21">
        <v>0</v>
      </c>
      <c r="DL69" s="21">
        <v>5</v>
      </c>
      <c r="DM69" s="21">
        <v>0</v>
      </c>
      <c r="DN69" s="21">
        <v>0</v>
      </c>
      <c r="DO69" s="21">
        <v>0</v>
      </c>
      <c r="DP69" s="21">
        <v>17</v>
      </c>
      <c r="DQ69" s="21">
        <v>0</v>
      </c>
      <c r="DR69" s="21">
        <v>639</v>
      </c>
      <c r="DS69" s="21">
        <v>51</v>
      </c>
      <c r="DT69" s="21">
        <v>190</v>
      </c>
      <c r="DU69" s="21">
        <v>4</v>
      </c>
      <c r="DV69" s="21">
        <v>23</v>
      </c>
      <c r="DW69" s="21">
        <v>1</v>
      </c>
      <c r="DX69" s="21">
        <v>426</v>
      </c>
      <c r="DY69" s="21">
        <v>46</v>
      </c>
      <c r="DZ69" s="21">
        <v>379</v>
      </c>
      <c r="EA69" s="21">
        <v>37</v>
      </c>
      <c r="EB69" s="21">
        <v>113</v>
      </c>
      <c r="EC69" s="21">
        <v>3</v>
      </c>
      <c r="ED69" s="21">
        <v>17</v>
      </c>
      <c r="EE69" s="21">
        <v>1</v>
      </c>
      <c r="EF69" s="21">
        <v>249</v>
      </c>
      <c r="EG69" s="21">
        <v>33</v>
      </c>
      <c r="EH69" s="21">
        <v>260</v>
      </c>
      <c r="EI69" s="21">
        <v>14</v>
      </c>
      <c r="EJ69" s="21">
        <v>77</v>
      </c>
      <c r="EK69" s="21">
        <v>1</v>
      </c>
      <c r="EL69" s="21">
        <v>6</v>
      </c>
      <c r="EM69" s="21">
        <v>0</v>
      </c>
      <c r="EN69" s="21">
        <v>177</v>
      </c>
      <c r="EO69" s="22">
        <v>13</v>
      </c>
    </row>
    <row r="70" spans="1:145" ht="11.25">
      <c r="A70" s="19" t="s">
        <v>37</v>
      </c>
      <c r="B70" s="51">
        <v>1843</v>
      </c>
      <c r="C70" s="21">
        <v>511</v>
      </c>
      <c r="D70" s="21">
        <v>164</v>
      </c>
      <c r="E70" s="21">
        <v>5</v>
      </c>
      <c r="F70" s="21">
        <v>65</v>
      </c>
      <c r="G70" s="21">
        <v>3</v>
      </c>
      <c r="H70" s="21">
        <v>1614</v>
      </c>
      <c r="I70" s="21">
        <v>503</v>
      </c>
      <c r="J70" s="21">
        <v>1350</v>
      </c>
      <c r="K70" s="21">
        <v>421</v>
      </c>
      <c r="L70" s="21">
        <v>82</v>
      </c>
      <c r="M70" s="21">
        <v>4</v>
      </c>
      <c r="N70" s="21">
        <v>31</v>
      </c>
      <c r="O70" s="21">
        <v>2</v>
      </c>
      <c r="P70" s="21">
        <v>1237</v>
      </c>
      <c r="Q70" s="21">
        <v>415</v>
      </c>
      <c r="R70" s="21">
        <v>493</v>
      </c>
      <c r="S70" s="21">
        <v>90</v>
      </c>
      <c r="T70" s="21">
        <v>82</v>
      </c>
      <c r="U70" s="21">
        <v>1</v>
      </c>
      <c r="V70" s="21">
        <v>34</v>
      </c>
      <c r="W70" s="21">
        <v>1</v>
      </c>
      <c r="X70" s="21">
        <v>377</v>
      </c>
      <c r="Y70" s="21">
        <v>88</v>
      </c>
      <c r="Z70" s="21">
        <v>650</v>
      </c>
      <c r="AA70" s="21">
        <v>301</v>
      </c>
      <c r="AB70" s="21">
        <v>14</v>
      </c>
      <c r="AC70" s="21">
        <v>0</v>
      </c>
      <c r="AD70" s="21">
        <v>20</v>
      </c>
      <c r="AE70" s="21">
        <v>1</v>
      </c>
      <c r="AF70" s="21">
        <v>616</v>
      </c>
      <c r="AG70" s="21">
        <v>300</v>
      </c>
      <c r="AH70" s="21">
        <v>552</v>
      </c>
      <c r="AI70" s="21">
        <v>257</v>
      </c>
      <c r="AJ70" s="21">
        <v>7</v>
      </c>
      <c r="AK70" s="21">
        <v>0</v>
      </c>
      <c r="AL70" s="21">
        <v>16</v>
      </c>
      <c r="AM70" s="21">
        <v>0</v>
      </c>
      <c r="AN70" s="21">
        <v>529</v>
      </c>
      <c r="AO70" s="21">
        <v>257</v>
      </c>
      <c r="AP70" s="21">
        <v>98</v>
      </c>
      <c r="AQ70" s="21">
        <v>44</v>
      </c>
      <c r="AR70" s="21">
        <v>7</v>
      </c>
      <c r="AS70" s="21">
        <v>0</v>
      </c>
      <c r="AT70" s="21">
        <v>4</v>
      </c>
      <c r="AU70" s="21">
        <v>1</v>
      </c>
      <c r="AV70" s="21">
        <v>87</v>
      </c>
      <c r="AW70" s="21">
        <v>43</v>
      </c>
      <c r="AX70" s="21">
        <v>295</v>
      </c>
      <c r="AY70" s="21">
        <v>69</v>
      </c>
      <c r="AZ70" s="21">
        <v>1</v>
      </c>
      <c r="BA70" s="21">
        <v>0</v>
      </c>
      <c r="BB70" s="21">
        <v>6</v>
      </c>
      <c r="BC70" s="21">
        <v>0</v>
      </c>
      <c r="BD70" s="21">
        <v>288</v>
      </c>
      <c r="BE70" s="21">
        <v>69</v>
      </c>
      <c r="BF70" s="21">
        <v>261</v>
      </c>
      <c r="BG70" s="21">
        <v>62</v>
      </c>
      <c r="BH70" s="21">
        <v>1</v>
      </c>
      <c r="BI70" s="21">
        <v>0</v>
      </c>
      <c r="BJ70" s="21">
        <v>2</v>
      </c>
      <c r="BK70" s="21">
        <v>0</v>
      </c>
      <c r="BL70" s="21">
        <v>258</v>
      </c>
      <c r="BM70" s="21">
        <v>62</v>
      </c>
      <c r="BN70" s="21">
        <v>34</v>
      </c>
      <c r="BO70" s="21">
        <v>7</v>
      </c>
      <c r="BP70" s="21">
        <v>0</v>
      </c>
      <c r="BQ70" s="21">
        <v>0</v>
      </c>
      <c r="BR70" s="21">
        <v>4</v>
      </c>
      <c r="BS70" s="21">
        <v>0</v>
      </c>
      <c r="BT70" s="21">
        <v>30</v>
      </c>
      <c r="BU70" s="21">
        <v>7</v>
      </c>
      <c r="BV70" s="21">
        <v>321</v>
      </c>
      <c r="BW70" s="21">
        <v>10</v>
      </c>
      <c r="BX70" s="21">
        <v>62</v>
      </c>
      <c r="BY70" s="21">
        <v>0</v>
      </c>
      <c r="BZ70" s="21">
        <v>22</v>
      </c>
      <c r="CA70" s="21">
        <v>0</v>
      </c>
      <c r="CB70" s="21">
        <v>237</v>
      </c>
      <c r="CC70" s="21">
        <v>10</v>
      </c>
      <c r="CD70" s="21">
        <v>150</v>
      </c>
      <c r="CE70" s="21">
        <v>8</v>
      </c>
      <c r="CF70" s="21">
        <v>20</v>
      </c>
      <c r="CG70" s="21">
        <v>0</v>
      </c>
      <c r="CH70" s="21">
        <v>3</v>
      </c>
      <c r="CI70" s="21">
        <v>0</v>
      </c>
      <c r="CJ70" s="21">
        <v>127</v>
      </c>
      <c r="CK70" s="21">
        <v>8</v>
      </c>
      <c r="CL70" s="21">
        <v>171</v>
      </c>
      <c r="CM70" s="21">
        <v>2</v>
      </c>
      <c r="CN70" s="21">
        <v>42</v>
      </c>
      <c r="CO70" s="21">
        <v>0</v>
      </c>
      <c r="CP70" s="21">
        <v>19</v>
      </c>
      <c r="CQ70" s="21">
        <v>0</v>
      </c>
      <c r="CR70" s="21">
        <v>110</v>
      </c>
      <c r="CS70" s="21">
        <v>2</v>
      </c>
      <c r="CT70" s="21">
        <v>18</v>
      </c>
      <c r="CU70" s="21">
        <v>0</v>
      </c>
      <c r="CV70" s="21">
        <v>3</v>
      </c>
      <c r="CW70" s="21">
        <v>0</v>
      </c>
      <c r="CX70" s="21">
        <v>1</v>
      </c>
      <c r="CY70" s="21">
        <v>0</v>
      </c>
      <c r="CZ70" s="21">
        <v>14</v>
      </c>
      <c r="DA70" s="21">
        <v>0</v>
      </c>
      <c r="DB70" s="21">
        <v>10</v>
      </c>
      <c r="DC70" s="21">
        <v>0</v>
      </c>
      <c r="DD70" s="21">
        <v>2</v>
      </c>
      <c r="DE70" s="21">
        <v>0</v>
      </c>
      <c r="DF70" s="21">
        <v>0</v>
      </c>
      <c r="DG70" s="21">
        <v>0</v>
      </c>
      <c r="DH70" s="21">
        <v>8</v>
      </c>
      <c r="DI70" s="21">
        <v>0</v>
      </c>
      <c r="DJ70" s="21">
        <v>8</v>
      </c>
      <c r="DK70" s="21">
        <v>0</v>
      </c>
      <c r="DL70" s="21">
        <v>1</v>
      </c>
      <c r="DM70" s="21">
        <v>0</v>
      </c>
      <c r="DN70" s="21">
        <v>1</v>
      </c>
      <c r="DO70" s="21">
        <v>0</v>
      </c>
      <c r="DP70" s="21">
        <v>6</v>
      </c>
      <c r="DQ70" s="21">
        <v>0</v>
      </c>
      <c r="DR70" s="21">
        <v>559</v>
      </c>
      <c r="DS70" s="21">
        <v>131</v>
      </c>
      <c r="DT70" s="21">
        <v>84</v>
      </c>
      <c r="DU70" s="21">
        <v>5</v>
      </c>
      <c r="DV70" s="21">
        <v>16</v>
      </c>
      <c r="DW70" s="21">
        <v>2</v>
      </c>
      <c r="DX70" s="21">
        <v>459</v>
      </c>
      <c r="DY70" s="21">
        <v>124</v>
      </c>
      <c r="DZ70" s="21">
        <v>377</v>
      </c>
      <c r="EA70" s="21">
        <v>94</v>
      </c>
      <c r="EB70" s="21">
        <v>52</v>
      </c>
      <c r="EC70" s="21">
        <v>4</v>
      </c>
      <c r="ED70" s="21">
        <v>10</v>
      </c>
      <c r="EE70" s="21">
        <v>2</v>
      </c>
      <c r="EF70" s="21">
        <v>315</v>
      </c>
      <c r="EG70" s="21">
        <v>88</v>
      </c>
      <c r="EH70" s="21">
        <v>182</v>
      </c>
      <c r="EI70" s="21">
        <v>37</v>
      </c>
      <c r="EJ70" s="21">
        <v>32</v>
      </c>
      <c r="EK70" s="21">
        <v>1</v>
      </c>
      <c r="EL70" s="21">
        <v>6</v>
      </c>
      <c r="EM70" s="21">
        <v>0</v>
      </c>
      <c r="EN70" s="21">
        <v>144</v>
      </c>
      <c r="EO70" s="22">
        <v>36</v>
      </c>
    </row>
    <row r="71" spans="1:145" ht="11.25">
      <c r="A71" s="19" t="s">
        <v>33</v>
      </c>
      <c r="B71" s="51">
        <v>5613</v>
      </c>
      <c r="C71" s="21">
        <v>624</v>
      </c>
      <c r="D71" s="21">
        <v>441</v>
      </c>
      <c r="E71" s="21">
        <v>7</v>
      </c>
      <c r="F71" s="21">
        <v>143</v>
      </c>
      <c r="G71" s="21">
        <v>8</v>
      </c>
      <c r="H71" s="21">
        <v>5029</v>
      </c>
      <c r="I71" s="21">
        <v>609</v>
      </c>
      <c r="J71" s="21">
        <v>4050</v>
      </c>
      <c r="K71" s="21">
        <v>477</v>
      </c>
      <c r="L71" s="21">
        <v>231</v>
      </c>
      <c r="M71" s="21">
        <v>5</v>
      </c>
      <c r="N71" s="21">
        <v>88</v>
      </c>
      <c r="O71" s="21">
        <v>7</v>
      </c>
      <c r="P71" s="21">
        <v>3731</v>
      </c>
      <c r="Q71" s="21">
        <v>465</v>
      </c>
      <c r="R71" s="21">
        <v>1563</v>
      </c>
      <c r="S71" s="21">
        <v>147</v>
      </c>
      <c r="T71" s="21">
        <v>210</v>
      </c>
      <c r="U71" s="21">
        <v>2</v>
      </c>
      <c r="V71" s="21">
        <v>55</v>
      </c>
      <c r="W71" s="21">
        <v>1</v>
      </c>
      <c r="X71" s="21">
        <v>1298</v>
      </c>
      <c r="Y71" s="21">
        <v>144</v>
      </c>
      <c r="Z71" s="21">
        <v>2270</v>
      </c>
      <c r="AA71" s="21">
        <v>256</v>
      </c>
      <c r="AB71" s="21">
        <v>46</v>
      </c>
      <c r="AC71" s="21">
        <v>0</v>
      </c>
      <c r="AD71" s="21">
        <v>39</v>
      </c>
      <c r="AE71" s="21">
        <v>0</v>
      </c>
      <c r="AF71" s="21">
        <v>2185</v>
      </c>
      <c r="AG71" s="21">
        <v>256</v>
      </c>
      <c r="AH71" s="21">
        <v>1818</v>
      </c>
      <c r="AI71" s="21">
        <v>186</v>
      </c>
      <c r="AJ71" s="21">
        <v>23</v>
      </c>
      <c r="AK71" s="21">
        <v>0</v>
      </c>
      <c r="AL71" s="21">
        <v>29</v>
      </c>
      <c r="AM71" s="21">
        <v>0</v>
      </c>
      <c r="AN71" s="21">
        <v>1766</v>
      </c>
      <c r="AO71" s="21">
        <v>186</v>
      </c>
      <c r="AP71" s="21">
        <v>452</v>
      </c>
      <c r="AQ71" s="21">
        <v>70</v>
      </c>
      <c r="AR71" s="21">
        <v>23</v>
      </c>
      <c r="AS71" s="21">
        <v>0</v>
      </c>
      <c r="AT71" s="21">
        <v>10</v>
      </c>
      <c r="AU71" s="21">
        <v>0</v>
      </c>
      <c r="AV71" s="21">
        <v>419</v>
      </c>
      <c r="AW71" s="21">
        <v>70</v>
      </c>
      <c r="AX71" s="21">
        <v>436</v>
      </c>
      <c r="AY71" s="21">
        <v>166</v>
      </c>
      <c r="AZ71" s="21">
        <v>0</v>
      </c>
      <c r="BA71" s="21">
        <v>0</v>
      </c>
      <c r="BB71" s="21">
        <v>14</v>
      </c>
      <c r="BC71" s="21">
        <v>3</v>
      </c>
      <c r="BD71" s="21">
        <v>422</v>
      </c>
      <c r="BE71" s="21">
        <v>163</v>
      </c>
      <c r="BF71" s="21">
        <v>378</v>
      </c>
      <c r="BG71" s="21">
        <v>148</v>
      </c>
      <c r="BH71" s="21">
        <v>0</v>
      </c>
      <c r="BI71" s="21">
        <v>0</v>
      </c>
      <c r="BJ71" s="21">
        <v>13</v>
      </c>
      <c r="BK71" s="21">
        <v>3</v>
      </c>
      <c r="BL71" s="21">
        <v>365</v>
      </c>
      <c r="BM71" s="21">
        <v>145</v>
      </c>
      <c r="BN71" s="21">
        <v>58</v>
      </c>
      <c r="BO71" s="21">
        <v>18</v>
      </c>
      <c r="BP71" s="21">
        <v>0</v>
      </c>
      <c r="BQ71" s="21">
        <v>0</v>
      </c>
      <c r="BR71" s="21">
        <v>1</v>
      </c>
      <c r="BS71" s="21">
        <v>0</v>
      </c>
      <c r="BT71" s="21">
        <v>57</v>
      </c>
      <c r="BU71" s="21">
        <v>18</v>
      </c>
      <c r="BV71" s="21">
        <v>808</v>
      </c>
      <c r="BW71" s="21">
        <v>15</v>
      </c>
      <c r="BX71" s="21">
        <v>180</v>
      </c>
      <c r="BY71" s="21">
        <v>2</v>
      </c>
      <c r="BZ71" s="21">
        <v>47</v>
      </c>
      <c r="CA71" s="21">
        <v>1</v>
      </c>
      <c r="CB71" s="21">
        <v>581</v>
      </c>
      <c r="CC71" s="21">
        <v>12</v>
      </c>
      <c r="CD71" s="21">
        <v>347</v>
      </c>
      <c r="CE71" s="21">
        <v>5</v>
      </c>
      <c r="CF71" s="21">
        <v>91</v>
      </c>
      <c r="CG71" s="21">
        <v>1</v>
      </c>
      <c r="CH71" s="21">
        <v>21</v>
      </c>
      <c r="CI71" s="21">
        <v>0</v>
      </c>
      <c r="CJ71" s="21">
        <v>235</v>
      </c>
      <c r="CK71" s="21">
        <v>4</v>
      </c>
      <c r="CL71" s="21">
        <v>461</v>
      </c>
      <c r="CM71" s="21">
        <v>10</v>
      </c>
      <c r="CN71" s="21">
        <v>89</v>
      </c>
      <c r="CO71" s="21">
        <v>1</v>
      </c>
      <c r="CP71" s="21">
        <v>26</v>
      </c>
      <c r="CQ71" s="21">
        <v>1</v>
      </c>
      <c r="CR71" s="21">
        <v>346</v>
      </c>
      <c r="CS71" s="21">
        <v>8</v>
      </c>
      <c r="CT71" s="21">
        <v>109</v>
      </c>
      <c r="CU71" s="21">
        <v>0</v>
      </c>
      <c r="CV71" s="21">
        <v>5</v>
      </c>
      <c r="CW71" s="21">
        <v>0</v>
      </c>
      <c r="CX71" s="21">
        <v>2</v>
      </c>
      <c r="CY71" s="21">
        <v>0</v>
      </c>
      <c r="CZ71" s="21">
        <v>102</v>
      </c>
      <c r="DA71" s="21">
        <v>0</v>
      </c>
      <c r="DB71" s="21">
        <v>63</v>
      </c>
      <c r="DC71" s="21">
        <v>0</v>
      </c>
      <c r="DD71" s="21">
        <v>5</v>
      </c>
      <c r="DE71" s="21">
        <v>0</v>
      </c>
      <c r="DF71" s="21">
        <v>1</v>
      </c>
      <c r="DG71" s="21">
        <v>0</v>
      </c>
      <c r="DH71" s="21">
        <v>57</v>
      </c>
      <c r="DI71" s="21">
        <v>0</v>
      </c>
      <c r="DJ71" s="21">
        <v>46</v>
      </c>
      <c r="DK71" s="21">
        <v>0</v>
      </c>
      <c r="DL71" s="21">
        <v>0</v>
      </c>
      <c r="DM71" s="21">
        <v>0</v>
      </c>
      <c r="DN71" s="21">
        <v>1</v>
      </c>
      <c r="DO71" s="21">
        <v>0</v>
      </c>
      <c r="DP71" s="21">
        <v>45</v>
      </c>
      <c r="DQ71" s="21">
        <v>0</v>
      </c>
      <c r="DR71" s="21">
        <v>1990</v>
      </c>
      <c r="DS71" s="21">
        <v>187</v>
      </c>
      <c r="DT71" s="21">
        <v>210</v>
      </c>
      <c r="DU71" s="21">
        <v>5</v>
      </c>
      <c r="DV71" s="21">
        <v>41</v>
      </c>
      <c r="DW71" s="21">
        <v>4</v>
      </c>
      <c r="DX71" s="21">
        <v>1739</v>
      </c>
      <c r="DY71" s="21">
        <v>178</v>
      </c>
      <c r="DZ71" s="21">
        <v>1444</v>
      </c>
      <c r="EA71" s="21">
        <v>138</v>
      </c>
      <c r="EB71" s="21">
        <v>112</v>
      </c>
      <c r="EC71" s="21">
        <v>4</v>
      </c>
      <c r="ED71" s="21">
        <v>24</v>
      </c>
      <c r="EE71" s="21">
        <v>4</v>
      </c>
      <c r="EF71" s="21">
        <v>1308</v>
      </c>
      <c r="EG71" s="21">
        <v>130</v>
      </c>
      <c r="EH71" s="21">
        <v>546</v>
      </c>
      <c r="EI71" s="21">
        <v>49</v>
      </c>
      <c r="EJ71" s="21">
        <v>98</v>
      </c>
      <c r="EK71" s="21">
        <v>1</v>
      </c>
      <c r="EL71" s="21">
        <v>17</v>
      </c>
      <c r="EM71" s="21">
        <v>0</v>
      </c>
      <c r="EN71" s="21">
        <v>431</v>
      </c>
      <c r="EO71" s="22">
        <v>48</v>
      </c>
    </row>
    <row r="72" spans="1:145" ht="11.25">
      <c r="A72" s="19" t="s">
        <v>36</v>
      </c>
      <c r="B72" s="51">
        <v>1282</v>
      </c>
      <c r="C72" s="21">
        <v>555</v>
      </c>
      <c r="D72" s="21">
        <v>128</v>
      </c>
      <c r="E72" s="21">
        <v>3</v>
      </c>
      <c r="F72" s="21">
        <v>45</v>
      </c>
      <c r="G72" s="21">
        <v>4</v>
      </c>
      <c r="H72" s="21">
        <v>1109</v>
      </c>
      <c r="I72" s="21">
        <v>548</v>
      </c>
      <c r="J72" s="21">
        <v>911</v>
      </c>
      <c r="K72" s="21">
        <v>445</v>
      </c>
      <c r="L72" s="21">
        <v>59</v>
      </c>
      <c r="M72" s="21">
        <v>3</v>
      </c>
      <c r="N72" s="21">
        <v>17</v>
      </c>
      <c r="O72" s="21">
        <v>2</v>
      </c>
      <c r="P72" s="21">
        <v>835</v>
      </c>
      <c r="Q72" s="21">
        <v>440</v>
      </c>
      <c r="R72" s="21">
        <v>371</v>
      </c>
      <c r="S72" s="21">
        <v>110</v>
      </c>
      <c r="T72" s="21">
        <v>69</v>
      </c>
      <c r="U72" s="21">
        <v>0</v>
      </c>
      <c r="V72" s="21">
        <v>28</v>
      </c>
      <c r="W72" s="21">
        <v>2</v>
      </c>
      <c r="X72" s="21">
        <v>274</v>
      </c>
      <c r="Y72" s="21">
        <v>108</v>
      </c>
      <c r="Z72" s="21">
        <v>672</v>
      </c>
      <c r="AA72" s="21">
        <v>319</v>
      </c>
      <c r="AB72" s="21">
        <v>17</v>
      </c>
      <c r="AC72" s="21">
        <v>0</v>
      </c>
      <c r="AD72" s="21">
        <v>18</v>
      </c>
      <c r="AE72" s="21">
        <v>0</v>
      </c>
      <c r="AF72" s="21">
        <v>637</v>
      </c>
      <c r="AG72" s="21">
        <v>319</v>
      </c>
      <c r="AH72" s="21">
        <v>503</v>
      </c>
      <c r="AI72" s="21">
        <v>250</v>
      </c>
      <c r="AJ72" s="21">
        <v>8</v>
      </c>
      <c r="AK72" s="21">
        <v>0</v>
      </c>
      <c r="AL72" s="21">
        <v>6</v>
      </c>
      <c r="AM72" s="21">
        <v>0</v>
      </c>
      <c r="AN72" s="21">
        <v>489</v>
      </c>
      <c r="AO72" s="21">
        <v>250</v>
      </c>
      <c r="AP72" s="21">
        <v>169</v>
      </c>
      <c r="AQ72" s="21">
        <v>69</v>
      </c>
      <c r="AR72" s="21">
        <v>9</v>
      </c>
      <c r="AS72" s="21">
        <v>0</v>
      </c>
      <c r="AT72" s="21">
        <v>12</v>
      </c>
      <c r="AU72" s="21">
        <v>0</v>
      </c>
      <c r="AV72" s="21">
        <v>148</v>
      </c>
      <c r="AW72" s="21">
        <v>69</v>
      </c>
      <c r="AX72" s="21">
        <v>163</v>
      </c>
      <c r="AY72" s="21">
        <v>129</v>
      </c>
      <c r="AZ72" s="21">
        <v>0</v>
      </c>
      <c r="BA72" s="21">
        <v>0</v>
      </c>
      <c r="BB72" s="21">
        <v>3</v>
      </c>
      <c r="BC72" s="21">
        <v>1</v>
      </c>
      <c r="BD72" s="21">
        <v>160</v>
      </c>
      <c r="BE72" s="21">
        <v>128</v>
      </c>
      <c r="BF72" s="21">
        <v>147</v>
      </c>
      <c r="BG72" s="21">
        <v>120</v>
      </c>
      <c r="BH72" s="21">
        <v>0</v>
      </c>
      <c r="BI72" s="21">
        <v>0</v>
      </c>
      <c r="BJ72" s="21">
        <v>0</v>
      </c>
      <c r="BK72" s="21">
        <v>0</v>
      </c>
      <c r="BL72" s="21">
        <v>147</v>
      </c>
      <c r="BM72" s="21">
        <v>120</v>
      </c>
      <c r="BN72" s="21">
        <v>16</v>
      </c>
      <c r="BO72" s="21">
        <v>9</v>
      </c>
      <c r="BP72" s="21">
        <v>0</v>
      </c>
      <c r="BQ72" s="21">
        <v>0</v>
      </c>
      <c r="BR72" s="21">
        <v>3</v>
      </c>
      <c r="BS72" s="21">
        <v>1</v>
      </c>
      <c r="BT72" s="21">
        <v>13</v>
      </c>
      <c r="BU72" s="21">
        <v>8</v>
      </c>
      <c r="BV72" s="21">
        <v>134</v>
      </c>
      <c r="BW72" s="21">
        <v>10</v>
      </c>
      <c r="BX72" s="21">
        <v>52</v>
      </c>
      <c r="BY72" s="21">
        <v>0</v>
      </c>
      <c r="BZ72" s="21">
        <v>13</v>
      </c>
      <c r="CA72" s="21">
        <v>0</v>
      </c>
      <c r="CB72" s="21">
        <v>69</v>
      </c>
      <c r="CC72" s="21">
        <v>10</v>
      </c>
      <c r="CD72" s="21">
        <v>63</v>
      </c>
      <c r="CE72" s="21">
        <v>5</v>
      </c>
      <c r="CF72" s="21">
        <v>24</v>
      </c>
      <c r="CG72" s="21">
        <v>0</v>
      </c>
      <c r="CH72" s="21">
        <v>3</v>
      </c>
      <c r="CI72" s="21">
        <v>0</v>
      </c>
      <c r="CJ72" s="21">
        <v>36</v>
      </c>
      <c r="CK72" s="21">
        <v>5</v>
      </c>
      <c r="CL72" s="21">
        <v>71</v>
      </c>
      <c r="CM72" s="21">
        <v>5</v>
      </c>
      <c r="CN72" s="21">
        <v>28</v>
      </c>
      <c r="CO72" s="21">
        <v>0</v>
      </c>
      <c r="CP72" s="21">
        <v>10</v>
      </c>
      <c r="CQ72" s="21">
        <v>0</v>
      </c>
      <c r="CR72" s="21">
        <v>33</v>
      </c>
      <c r="CS72" s="21">
        <v>5</v>
      </c>
      <c r="CT72" s="21">
        <v>3</v>
      </c>
      <c r="CU72" s="21">
        <v>0</v>
      </c>
      <c r="CV72" s="21">
        <v>0</v>
      </c>
      <c r="CW72" s="21">
        <v>0</v>
      </c>
      <c r="CX72" s="21">
        <v>0</v>
      </c>
      <c r="CY72" s="21">
        <v>0</v>
      </c>
      <c r="CZ72" s="21">
        <v>3</v>
      </c>
      <c r="DA72" s="21">
        <v>0</v>
      </c>
      <c r="DB72" s="21">
        <v>0</v>
      </c>
      <c r="DC72" s="21">
        <v>0</v>
      </c>
      <c r="DD72" s="21">
        <v>0</v>
      </c>
      <c r="DE72" s="21">
        <v>0</v>
      </c>
      <c r="DF72" s="21">
        <v>0</v>
      </c>
      <c r="DG72" s="21">
        <v>0</v>
      </c>
      <c r="DH72" s="21">
        <v>0</v>
      </c>
      <c r="DI72" s="21">
        <v>0</v>
      </c>
      <c r="DJ72" s="21">
        <v>3</v>
      </c>
      <c r="DK72" s="21">
        <v>0</v>
      </c>
      <c r="DL72" s="21">
        <v>0</v>
      </c>
      <c r="DM72" s="21">
        <v>0</v>
      </c>
      <c r="DN72" s="21">
        <v>0</v>
      </c>
      <c r="DO72" s="21">
        <v>0</v>
      </c>
      <c r="DP72" s="21">
        <v>3</v>
      </c>
      <c r="DQ72" s="21">
        <v>0</v>
      </c>
      <c r="DR72" s="21">
        <v>310</v>
      </c>
      <c r="DS72" s="21">
        <v>97</v>
      </c>
      <c r="DT72" s="21">
        <v>59</v>
      </c>
      <c r="DU72" s="21">
        <v>3</v>
      </c>
      <c r="DV72" s="21">
        <v>11</v>
      </c>
      <c r="DW72" s="21">
        <v>3</v>
      </c>
      <c r="DX72" s="21">
        <v>240</v>
      </c>
      <c r="DY72" s="21">
        <v>91</v>
      </c>
      <c r="DZ72" s="21">
        <v>198</v>
      </c>
      <c r="EA72" s="21">
        <v>70</v>
      </c>
      <c r="EB72" s="21">
        <v>27</v>
      </c>
      <c r="EC72" s="21">
        <v>3</v>
      </c>
      <c r="ED72" s="21">
        <v>8</v>
      </c>
      <c r="EE72" s="21">
        <v>2</v>
      </c>
      <c r="EF72" s="21">
        <v>163</v>
      </c>
      <c r="EG72" s="21">
        <v>65</v>
      </c>
      <c r="EH72" s="21">
        <v>112</v>
      </c>
      <c r="EI72" s="21">
        <v>27</v>
      </c>
      <c r="EJ72" s="21">
        <v>32</v>
      </c>
      <c r="EK72" s="21">
        <v>0</v>
      </c>
      <c r="EL72" s="21">
        <v>3</v>
      </c>
      <c r="EM72" s="21">
        <v>1</v>
      </c>
      <c r="EN72" s="21">
        <v>77</v>
      </c>
      <c r="EO72" s="22">
        <v>26</v>
      </c>
    </row>
    <row r="73" spans="1:145" s="34" customFormat="1" ht="15">
      <c r="A73" s="30" t="s">
        <v>66</v>
      </c>
      <c r="B73" s="52">
        <v>777</v>
      </c>
      <c r="C73" s="32">
        <v>431</v>
      </c>
      <c r="D73" s="32">
        <v>72</v>
      </c>
      <c r="E73" s="32">
        <v>4</v>
      </c>
      <c r="F73" s="32">
        <v>19</v>
      </c>
      <c r="G73" s="32">
        <v>3</v>
      </c>
      <c r="H73" s="32">
        <v>686</v>
      </c>
      <c r="I73" s="32">
        <v>424</v>
      </c>
      <c r="J73" s="32">
        <v>547</v>
      </c>
      <c r="K73" s="32">
        <v>325</v>
      </c>
      <c r="L73" s="32">
        <v>40</v>
      </c>
      <c r="M73" s="32">
        <v>2</v>
      </c>
      <c r="N73" s="32">
        <v>7</v>
      </c>
      <c r="O73" s="32">
        <v>3</v>
      </c>
      <c r="P73" s="32">
        <v>500</v>
      </c>
      <c r="Q73" s="32">
        <v>320</v>
      </c>
      <c r="R73" s="32">
        <v>230</v>
      </c>
      <c r="S73" s="32">
        <v>106</v>
      </c>
      <c r="T73" s="32">
        <v>32</v>
      </c>
      <c r="U73" s="32">
        <v>2</v>
      </c>
      <c r="V73" s="32">
        <v>12</v>
      </c>
      <c r="W73" s="32">
        <v>0</v>
      </c>
      <c r="X73" s="32">
        <v>186</v>
      </c>
      <c r="Y73" s="32">
        <v>104</v>
      </c>
      <c r="Z73" s="32">
        <v>271</v>
      </c>
      <c r="AA73" s="32">
        <v>189</v>
      </c>
      <c r="AB73" s="32">
        <v>0</v>
      </c>
      <c r="AC73" s="32">
        <v>0</v>
      </c>
      <c r="AD73" s="32">
        <v>2</v>
      </c>
      <c r="AE73" s="32">
        <v>0</v>
      </c>
      <c r="AF73" s="32">
        <v>269</v>
      </c>
      <c r="AG73" s="32">
        <v>189</v>
      </c>
      <c r="AH73" s="32">
        <v>194</v>
      </c>
      <c r="AI73" s="32">
        <v>136</v>
      </c>
      <c r="AJ73" s="32">
        <v>0</v>
      </c>
      <c r="AK73" s="32">
        <v>0</v>
      </c>
      <c r="AL73" s="32">
        <v>1</v>
      </c>
      <c r="AM73" s="32">
        <v>0</v>
      </c>
      <c r="AN73" s="32">
        <v>193</v>
      </c>
      <c r="AO73" s="32">
        <v>136</v>
      </c>
      <c r="AP73" s="32">
        <v>77</v>
      </c>
      <c r="AQ73" s="32">
        <v>53</v>
      </c>
      <c r="AR73" s="32">
        <v>0</v>
      </c>
      <c r="AS73" s="32">
        <v>0</v>
      </c>
      <c r="AT73" s="32">
        <v>1</v>
      </c>
      <c r="AU73" s="32">
        <v>0</v>
      </c>
      <c r="AV73" s="32">
        <v>76</v>
      </c>
      <c r="AW73" s="32">
        <v>53</v>
      </c>
      <c r="AX73" s="53">
        <v>83</v>
      </c>
      <c r="AY73" s="53">
        <v>67</v>
      </c>
      <c r="AZ73" s="32">
        <v>0</v>
      </c>
      <c r="BA73" s="32">
        <v>0</v>
      </c>
      <c r="BB73" s="32">
        <v>1</v>
      </c>
      <c r="BC73" s="32">
        <v>1</v>
      </c>
      <c r="BD73" s="32">
        <v>82</v>
      </c>
      <c r="BE73" s="32">
        <v>66</v>
      </c>
      <c r="BF73" s="32">
        <v>79</v>
      </c>
      <c r="BG73" s="32">
        <v>65</v>
      </c>
      <c r="BH73" s="32">
        <v>0</v>
      </c>
      <c r="BI73" s="32">
        <v>0</v>
      </c>
      <c r="BJ73" s="32">
        <v>1</v>
      </c>
      <c r="BK73" s="32">
        <v>1</v>
      </c>
      <c r="BL73" s="32">
        <v>78</v>
      </c>
      <c r="BM73" s="32">
        <v>64</v>
      </c>
      <c r="BN73" s="32">
        <v>4</v>
      </c>
      <c r="BO73" s="32">
        <v>2</v>
      </c>
      <c r="BP73" s="32">
        <v>0</v>
      </c>
      <c r="BQ73" s="32">
        <v>0</v>
      </c>
      <c r="BR73" s="32">
        <v>0</v>
      </c>
      <c r="BS73" s="32">
        <v>0</v>
      </c>
      <c r="BT73" s="32">
        <v>4</v>
      </c>
      <c r="BU73" s="32">
        <v>2</v>
      </c>
      <c r="BV73" s="32">
        <v>72</v>
      </c>
      <c r="BW73" s="32">
        <v>9</v>
      </c>
      <c r="BX73" s="32">
        <v>18</v>
      </c>
      <c r="BY73" s="32">
        <v>0</v>
      </c>
      <c r="BZ73" s="32">
        <v>11</v>
      </c>
      <c r="CA73" s="32">
        <v>2</v>
      </c>
      <c r="CB73" s="32">
        <v>43</v>
      </c>
      <c r="CC73" s="32">
        <v>7</v>
      </c>
      <c r="CD73" s="32">
        <v>26</v>
      </c>
      <c r="CE73" s="32">
        <v>7</v>
      </c>
      <c r="CF73" s="32">
        <v>7</v>
      </c>
      <c r="CG73" s="32">
        <v>0</v>
      </c>
      <c r="CH73" s="32">
        <v>4</v>
      </c>
      <c r="CI73" s="32">
        <v>2</v>
      </c>
      <c r="CJ73" s="32">
        <v>15</v>
      </c>
      <c r="CK73" s="32">
        <v>5</v>
      </c>
      <c r="CL73" s="32">
        <v>46</v>
      </c>
      <c r="CM73" s="32">
        <v>2</v>
      </c>
      <c r="CN73" s="32">
        <v>11</v>
      </c>
      <c r="CO73" s="32">
        <v>0</v>
      </c>
      <c r="CP73" s="32">
        <v>7</v>
      </c>
      <c r="CQ73" s="32">
        <v>0</v>
      </c>
      <c r="CR73" s="32">
        <v>28</v>
      </c>
      <c r="CS73" s="32">
        <v>2</v>
      </c>
      <c r="CT73" s="32">
        <v>3</v>
      </c>
      <c r="CU73" s="32">
        <v>0</v>
      </c>
      <c r="CV73" s="32">
        <v>0</v>
      </c>
      <c r="CW73" s="32">
        <v>0</v>
      </c>
      <c r="CX73" s="32">
        <v>0</v>
      </c>
      <c r="CY73" s="32">
        <v>0</v>
      </c>
      <c r="CZ73" s="32">
        <v>3</v>
      </c>
      <c r="DA73" s="32">
        <v>0</v>
      </c>
      <c r="DB73" s="32">
        <v>1</v>
      </c>
      <c r="DC73" s="32">
        <v>0</v>
      </c>
      <c r="DD73" s="32">
        <v>0</v>
      </c>
      <c r="DE73" s="32">
        <v>0</v>
      </c>
      <c r="DF73" s="32">
        <v>0</v>
      </c>
      <c r="DG73" s="32">
        <v>0</v>
      </c>
      <c r="DH73" s="32">
        <v>1</v>
      </c>
      <c r="DI73" s="32">
        <v>0</v>
      </c>
      <c r="DJ73" s="32">
        <v>2</v>
      </c>
      <c r="DK73" s="32">
        <v>0</v>
      </c>
      <c r="DL73" s="32">
        <v>0</v>
      </c>
      <c r="DM73" s="32">
        <v>0</v>
      </c>
      <c r="DN73" s="32">
        <v>0</v>
      </c>
      <c r="DO73" s="32">
        <v>0</v>
      </c>
      <c r="DP73" s="32">
        <v>2</v>
      </c>
      <c r="DQ73" s="32">
        <v>0</v>
      </c>
      <c r="DR73" s="32">
        <v>348</v>
      </c>
      <c r="DS73" s="32">
        <v>166</v>
      </c>
      <c r="DT73" s="32">
        <v>54</v>
      </c>
      <c r="DU73" s="32">
        <v>4</v>
      </c>
      <c r="DV73" s="32">
        <v>5</v>
      </c>
      <c r="DW73" s="32">
        <v>0</v>
      </c>
      <c r="DX73" s="32">
        <v>289</v>
      </c>
      <c r="DY73" s="32">
        <v>162</v>
      </c>
      <c r="DZ73" s="32">
        <v>247</v>
      </c>
      <c r="EA73" s="32">
        <v>117</v>
      </c>
      <c r="EB73" s="32">
        <v>33</v>
      </c>
      <c r="EC73" s="32">
        <v>2</v>
      </c>
      <c r="ED73" s="32">
        <v>1</v>
      </c>
      <c r="EE73" s="32">
        <v>0</v>
      </c>
      <c r="EF73" s="32">
        <v>213</v>
      </c>
      <c r="EG73" s="32">
        <v>115</v>
      </c>
      <c r="EH73" s="32">
        <v>101</v>
      </c>
      <c r="EI73" s="32">
        <v>49</v>
      </c>
      <c r="EJ73" s="32">
        <v>21</v>
      </c>
      <c r="EK73" s="32">
        <v>2</v>
      </c>
      <c r="EL73" s="32">
        <v>4</v>
      </c>
      <c r="EM73" s="32">
        <v>0</v>
      </c>
      <c r="EN73" s="32">
        <v>76</v>
      </c>
      <c r="EO73" s="33">
        <v>47</v>
      </c>
    </row>
    <row r="74" spans="1:145" ht="21.75" customHeight="1">
      <c r="A74" s="19" t="s">
        <v>56</v>
      </c>
      <c r="B74" s="51">
        <v>9446</v>
      </c>
      <c r="C74" s="21">
        <v>1956</v>
      </c>
      <c r="D74" s="21">
        <v>1186</v>
      </c>
      <c r="E74" s="21">
        <v>21</v>
      </c>
      <c r="F74" s="21">
        <v>552</v>
      </c>
      <c r="G74" s="21">
        <v>16</v>
      </c>
      <c r="H74" s="21">
        <v>7708</v>
      </c>
      <c r="I74" s="21">
        <v>1919</v>
      </c>
      <c r="J74" s="21">
        <v>6491</v>
      </c>
      <c r="K74" s="21">
        <v>1597</v>
      </c>
      <c r="L74" s="21">
        <v>608</v>
      </c>
      <c r="M74" s="21">
        <v>14</v>
      </c>
      <c r="N74" s="21">
        <v>257</v>
      </c>
      <c r="O74" s="21">
        <v>12</v>
      </c>
      <c r="P74" s="21">
        <v>5626</v>
      </c>
      <c r="Q74" s="21">
        <v>1571</v>
      </c>
      <c r="R74" s="21">
        <v>2955</v>
      </c>
      <c r="S74" s="21">
        <v>359</v>
      </c>
      <c r="T74" s="21">
        <v>578</v>
      </c>
      <c r="U74" s="21">
        <v>7</v>
      </c>
      <c r="V74" s="21">
        <v>295</v>
      </c>
      <c r="W74" s="21">
        <v>4</v>
      </c>
      <c r="X74" s="21">
        <v>2082</v>
      </c>
      <c r="Y74" s="21">
        <v>348</v>
      </c>
      <c r="Z74" s="21">
        <v>2375</v>
      </c>
      <c r="AA74" s="21">
        <v>951</v>
      </c>
      <c r="AB74" s="21">
        <v>152</v>
      </c>
      <c r="AC74" s="21">
        <v>0</v>
      </c>
      <c r="AD74" s="21">
        <v>167</v>
      </c>
      <c r="AE74" s="21">
        <v>3</v>
      </c>
      <c r="AF74" s="21">
        <v>2056</v>
      </c>
      <c r="AG74" s="21">
        <v>948</v>
      </c>
      <c r="AH74" s="21">
        <v>1827</v>
      </c>
      <c r="AI74" s="21">
        <v>771</v>
      </c>
      <c r="AJ74" s="21">
        <v>89</v>
      </c>
      <c r="AK74" s="21">
        <v>0</v>
      </c>
      <c r="AL74" s="21">
        <v>95</v>
      </c>
      <c r="AM74" s="21">
        <v>2</v>
      </c>
      <c r="AN74" s="21">
        <v>1643</v>
      </c>
      <c r="AO74" s="21">
        <v>769</v>
      </c>
      <c r="AP74" s="21">
        <v>548</v>
      </c>
      <c r="AQ74" s="21">
        <v>180</v>
      </c>
      <c r="AR74" s="21">
        <v>63</v>
      </c>
      <c r="AS74" s="21">
        <v>0</v>
      </c>
      <c r="AT74" s="21">
        <v>72</v>
      </c>
      <c r="AU74" s="21">
        <v>1</v>
      </c>
      <c r="AV74" s="21">
        <v>413</v>
      </c>
      <c r="AW74" s="21">
        <v>179</v>
      </c>
      <c r="AX74" s="21">
        <v>2672</v>
      </c>
      <c r="AY74" s="21">
        <v>640</v>
      </c>
      <c r="AZ74" s="21">
        <v>10</v>
      </c>
      <c r="BA74" s="21">
        <v>0</v>
      </c>
      <c r="BB74" s="21">
        <v>56</v>
      </c>
      <c r="BC74" s="21">
        <v>7</v>
      </c>
      <c r="BD74" s="21">
        <v>2606</v>
      </c>
      <c r="BE74" s="21">
        <v>633</v>
      </c>
      <c r="BF74" s="21">
        <v>2384</v>
      </c>
      <c r="BG74" s="21">
        <v>582</v>
      </c>
      <c r="BH74" s="21">
        <v>6</v>
      </c>
      <c r="BI74" s="21">
        <v>0</v>
      </c>
      <c r="BJ74" s="21">
        <v>42</v>
      </c>
      <c r="BK74" s="21">
        <v>5</v>
      </c>
      <c r="BL74" s="21">
        <v>2336</v>
      </c>
      <c r="BM74" s="21">
        <v>577</v>
      </c>
      <c r="BN74" s="21">
        <v>288</v>
      </c>
      <c r="BO74" s="21">
        <v>58</v>
      </c>
      <c r="BP74" s="21">
        <v>4</v>
      </c>
      <c r="BQ74" s="21">
        <v>0</v>
      </c>
      <c r="BR74" s="21">
        <v>14</v>
      </c>
      <c r="BS74" s="21">
        <v>2</v>
      </c>
      <c r="BT74" s="21">
        <v>270</v>
      </c>
      <c r="BU74" s="21">
        <v>56</v>
      </c>
      <c r="BV74" s="21">
        <v>2310</v>
      </c>
      <c r="BW74" s="21">
        <v>43</v>
      </c>
      <c r="BX74" s="21">
        <v>543</v>
      </c>
      <c r="BY74" s="21">
        <v>4</v>
      </c>
      <c r="BZ74" s="21">
        <v>243</v>
      </c>
      <c r="CA74" s="21">
        <v>1</v>
      </c>
      <c r="CB74" s="21">
        <v>1524</v>
      </c>
      <c r="CC74" s="21">
        <v>38</v>
      </c>
      <c r="CD74" s="21">
        <v>952</v>
      </c>
      <c r="CE74" s="21">
        <v>18</v>
      </c>
      <c r="CF74" s="21">
        <v>232</v>
      </c>
      <c r="CG74" s="21">
        <v>1</v>
      </c>
      <c r="CH74" s="21">
        <v>69</v>
      </c>
      <c r="CI74" s="21">
        <v>1</v>
      </c>
      <c r="CJ74" s="21">
        <v>651</v>
      </c>
      <c r="CK74" s="21">
        <v>16</v>
      </c>
      <c r="CL74" s="21">
        <v>1358</v>
      </c>
      <c r="CM74" s="21">
        <v>25</v>
      </c>
      <c r="CN74" s="21">
        <v>311</v>
      </c>
      <c r="CO74" s="21">
        <v>3</v>
      </c>
      <c r="CP74" s="21">
        <v>174</v>
      </c>
      <c r="CQ74" s="21">
        <v>0</v>
      </c>
      <c r="CR74" s="21">
        <v>873</v>
      </c>
      <c r="CS74" s="21">
        <v>22</v>
      </c>
      <c r="CT74" s="21">
        <v>73</v>
      </c>
      <c r="CU74" s="21">
        <v>1</v>
      </c>
      <c r="CV74" s="21">
        <v>7</v>
      </c>
      <c r="CW74" s="21">
        <v>0</v>
      </c>
      <c r="CX74" s="21">
        <v>4</v>
      </c>
      <c r="CY74" s="21">
        <v>0</v>
      </c>
      <c r="CZ74" s="21">
        <v>62</v>
      </c>
      <c r="DA74" s="21">
        <v>1</v>
      </c>
      <c r="DB74" s="21">
        <v>42</v>
      </c>
      <c r="DC74" s="21">
        <v>0</v>
      </c>
      <c r="DD74" s="21">
        <v>3</v>
      </c>
      <c r="DE74" s="21">
        <v>0</v>
      </c>
      <c r="DF74" s="21">
        <v>3</v>
      </c>
      <c r="DG74" s="21">
        <v>0</v>
      </c>
      <c r="DH74" s="21">
        <v>36</v>
      </c>
      <c r="DI74" s="21">
        <v>0</v>
      </c>
      <c r="DJ74" s="21">
        <v>31</v>
      </c>
      <c r="DK74" s="21">
        <v>1</v>
      </c>
      <c r="DL74" s="21">
        <v>4</v>
      </c>
      <c r="DM74" s="21">
        <v>0</v>
      </c>
      <c r="DN74" s="21">
        <v>1</v>
      </c>
      <c r="DO74" s="21">
        <v>0</v>
      </c>
      <c r="DP74" s="21">
        <v>26</v>
      </c>
      <c r="DQ74" s="21">
        <v>1</v>
      </c>
      <c r="DR74" s="21">
        <v>2016</v>
      </c>
      <c r="DS74" s="21">
        <v>321</v>
      </c>
      <c r="DT74" s="21">
        <v>474</v>
      </c>
      <c r="DU74" s="21">
        <v>17</v>
      </c>
      <c r="DV74" s="21">
        <v>82</v>
      </c>
      <c r="DW74" s="21">
        <v>5</v>
      </c>
      <c r="DX74" s="21">
        <v>1460</v>
      </c>
      <c r="DY74" s="21">
        <v>299</v>
      </c>
      <c r="DZ74" s="21">
        <v>1286</v>
      </c>
      <c r="EA74" s="21">
        <v>226</v>
      </c>
      <c r="EB74" s="21">
        <v>278</v>
      </c>
      <c r="EC74" s="21">
        <v>13</v>
      </c>
      <c r="ED74" s="21">
        <v>48</v>
      </c>
      <c r="EE74" s="21">
        <v>4</v>
      </c>
      <c r="EF74" s="21">
        <v>960</v>
      </c>
      <c r="EG74" s="21">
        <v>209</v>
      </c>
      <c r="EH74" s="21">
        <v>730</v>
      </c>
      <c r="EI74" s="21">
        <v>95</v>
      </c>
      <c r="EJ74" s="21">
        <v>196</v>
      </c>
      <c r="EK74" s="21">
        <v>4</v>
      </c>
      <c r="EL74" s="21">
        <v>34</v>
      </c>
      <c r="EM74" s="21">
        <v>1</v>
      </c>
      <c r="EN74" s="21">
        <v>500</v>
      </c>
      <c r="EO74" s="22">
        <v>90</v>
      </c>
    </row>
    <row r="75" spans="1:145" ht="11.25">
      <c r="A75" s="19" t="s">
        <v>86</v>
      </c>
      <c r="B75" s="51">
        <v>709</v>
      </c>
      <c r="C75" s="21">
        <v>213</v>
      </c>
      <c r="D75" s="21">
        <v>103</v>
      </c>
      <c r="E75" s="21">
        <v>1</v>
      </c>
      <c r="F75" s="21">
        <v>41</v>
      </c>
      <c r="G75" s="21">
        <v>1</v>
      </c>
      <c r="H75" s="21">
        <v>565</v>
      </c>
      <c r="I75" s="21">
        <v>211</v>
      </c>
      <c r="J75" s="21">
        <v>487</v>
      </c>
      <c r="K75" s="21">
        <v>184</v>
      </c>
      <c r="L75" s="21">
        <v>54</v>
      </c>
      <c r="M75" s="21">
        <v>1</v>
      </c>
      <c r="N75" s="21">
        <v>18</v>
      </c>
      <c r="O75" s="21">
        <v>0</v>
      </c>
      <c r="P75" s="21">
        <v>415</v>
      </c>
      <c r="Q75" s="21">
        <v>183</v>
      </c>
      <c r="R75" s="21">
        <v>222</v>
      </c>
      <c r="S75" s="21">
        <v>29</v>
      </c>
      <c r="T75" s="21">
        <v>49</v>
      </c>
      <c r="U75" s="21">
        <v>0</v>
      </c>
      <c r="V75" s="21">
        <v>23</v>
      </c>
      <c r="W75" s="21">
        <v>1</v>
      </c>
      <c r="X75" s="21">
        <v>150</v>
      </c>
      <c r="Y75" s="21">
        <v>28</v>
      </c>
      <c r="Z75" s="21">
        <v>317</v>
      </c>
      <c r="AA75" s="21">
        <v>144</v>
      </c>
      <c r="AB75" s="21">
        <v>12</v>
      </c>
      <c r="AC75" s="21">
        <v>0</v>
      </c>
      <c r="AD75" s="21">
        <v>15</v>
      </c>
      <c r="AE75" s="21">
        <v>1</v>
      </c>
      <c r="AF75" s="21">
        <v>290</v>
      </c>
      <c r="AG75" s="21">
        <v>143</v>
      </c>
      <c r="AH75" s="21">
        <v>262</v>
      </c>
      <c r="AI75" s="21">
        <v>125</v>
      </c>
      <c r="AJ75" s="21">
        <v>5</v>
      </c>
      <c r="AK75" s="21">
        <v>0</v>
      </c>
      <c r="AL75" s="21">
        <v>11</v>
      </c>
      <c r="AM75" s="21">
        <v>0</v>
      </c>
      <c r="AN75" s="21">
        <v>246</v>
      </c>
      <c r="AO75" s="21">
        <v>125</v>
      </c>
      <c r="AP75" s="21">
        <v>55</v>
      </c>
      <c r="AQ75" s="21">
        <v>19</v>
      </c>
      <c r="AR75" s="21">
        <v>7</v>
      </c>
      <c r="AS75" s="21">
        <v>0</v>
      </c>
      <c r="AT75" s="21">
        <v>4</v>
      </c>
      <c r="AU75" s="21">
        <v>1</v>
      </c>
      <c r="AV75" s="21">
        <v>44</v>
      </c>
      <c r="AW75" s="21">
        <v>18</v>
      </c>
      <c r="AX75" s="21">
        <v>61</v>
      </c>
      <c r="AY75" s="21">
        <v>40</v>
      </c>
      <c r="AZ75" s="21">
        <v>0</v>
      </c>
      <c r="BA75" s="21">
        <v>0</v>
      </c>
      <c r="BB75" s="21">
        <v>0</v>
      </c>
      <c r="BC75" s="21">
        <v>0</v>
      </c>
      <c r="BD75" s="21">
        <v>61</v>
      </c>
      <c r="BE75" s="21">
        <v>40</v>
      </c>
      <c r="BF75" s="21">
        <v>57</v>
      </c>
      <c r="BG75" s="21">
        <v>36</v>
      </c>
      <c r="BH75" s="21">
        <v>0</v>
      </c>
      <c r="BI75" s="21">
        <v>0</v>
      </c>
      <c r="BJ75" s="21">
        <v>0</v>
      </c>
      <c r="BK75" s="21">
        <v>0</v>
      </c>
      <c r="BL75" s="21">
        <v>57</v>
      </c>
      <c r="BM75" s="21">
        <v>36</v>
      </c>
      <c r="BN75" s="21">
        <v>4</v>
      </c>
      <c r="BO75" s="21">
        <v>4</v>
      </c>
      <c r="BP75" s="21">
        <v>0</v>
      </c>
      <c r="BQ75" s="21">
        <v>0</v>
      </c>
      <c r="BR75" s="21">
        <v>0</v>
      </c>
      <c r="BS75" s="21">
        <v>0</v>
      </c>
      <c r="BT75" s="21">
        <v>4</v>
      </c>
      <c r="BU75" s="21">
        <v>4</v>
      </c>
      <c r="BV75" s="21">
        <v>122</v>
      </c>
      <c r="BW75" s="21">
        <v>5</v>
      </c>
      <c r="BX75" s="21">
        <v>40</v>
      </c>
      <c r="BY75" s="21">
        <v>0</v>
      </c>
      <c r="BZ75" s="21">
        <v>16</v>
      </c>
      <c r="CA75" s="21">
        <v>0</v>
      </c>
      <c r="CB75" s="21">
        <v>66</v>
      </c>
      <c r="CC75" s="21">
        <v>5</v>
      </c>
      <c r="CD75" s="21">
        <v>44</v>
      </c>
      <c r="CE75" s="21">
        <v>4</v>
      </c>
      <c r="CF75" s="21">
        <v>19</v>
      </c>
      <c r="CG75" s="21">
        <v>0</v>
      </c>
      <c r="CH75" s="21">
        <v>2</v>
      </c>
      <c r="CI75" s="21">
        <v>0</v>
      </c>
      <c r="CJ75" s="21">
        <v>23</v>
      </c>
      <c r="CK75" s="21">
        <v>4</v>
      </c>
      <c r="CL75" s="21">
        <v>78</v>
      </c>
      <c r="CM75" s="21">
        <v>1</v>
      </c>
      <c r="CN75" s="21">
        <v>21</v>
      </c>
      <c r="CO75" s="21">
        <v>0</v>
      </c>
      <c r="CP75" s="21">
        <v>14</v>
      </c>
      <c r="CQ75" s="21">
        <v>0</v>
      </c>
      <c r="CR75" s="21">
        <v>43</v>
      </c>
      <c r="CS75" s="21">
        <v>1</v>
      </c>
      <c r="CT75" s="21">
        <v>5</v>
      </c>
      <c r="CU75" s="21">
        <v>1</v>
      </c>
      <c r="CV75" s="21">
        <v>0</v>
      </c>
      <c r="CW75" s="21">
        <v>0</v>
      </c>
      <c r="CX75" s="21">
        <v>0</v>
      </c>
      <c r="CY75" s="21">
        <v>0</v>
      </c>
      <c r="CZ75" s="21">
        <v>5</v>
      </c>
      <c r="DA75" s="21">
        <v>1</v>
      </c>
      <c r="DB75" s="21">
        <v>2</v>
      </c>
      <c r="DC75" s="21">
        <v>0</v>
      </c>
      <c r="DD75" s="21">
        <v>0</v>
      </c>
      <c r="DE75" s="21">
        <v>0</v>
      </c>
      <c r="DF75" s="21">
        <v>0</v>
      </c>
      <c r="DG75" s="21">
        <v>0</v>
      </c>
      <c r="DH75" s="21">
        <v>2</v>
      </c>
      <c r="DI75" s="21">
        <v>0</v>
      </c>
      <c r="DJ75" s="21">
        <v>3</v>
      </c>
      <c r="DK75" s="21">
        <v>1</v>
      </c>
      <c r="DL75" s="21">
        <v>0</v>
      </c>
      <c r="DM75" s="21">
        <v>0</v>
      </c>
      <c r="DN75" s="21">
        <v>0</v>
      </c>
      <c r="DO75" s="21">
        <v>0</v>
      </c>
      <c r="DP75" s="21">
        <v>3</v>
      </c>
      <c r="DQ75" s="21">
        <v>1</v>
      </c>
      <c r="DR75" s="21">
        <v>204</v>
      </c>
      <c r="DS75" s="21">
        <v>23</v>
      </c>
      <c r="DT75" s="21">
        <v>51</v>
      </c>
      <c r="DU75" s="21">
        <v>1</v>
      </c>
      <c r="DV75" s="21">
        <v>10</v>
      </c>
      <c r="DW75" s="21">
        <v>0</v>
      </c>
      <c r="DX75" s="21">
        <v>143</v>
      </c>
      <c r="DY75" s="21">
        <v>22</v>
      </c>
      <c r="DZ75" s="21">
        <v>122</v>
      </c>
      <c r="EA75" s="21">
        <v>19</v>
      </c>
      <c r="EB75" s="21">
        <v>30</v>
      </c>
      <c r="EC75" s="21">
        <v>1</v>
      </c>
      <c r="ED75" s="21">
        <v>5</v>
      </c>
      <c r="EE75" s="21">
        <v>0</v>
      </c>
      <c r="EF75" s="21">
        <v>87</v>
      </c>
      <c r="EG75" s="21">
        <v>18</v>
      </c>
      <c r="EH75" s="21">
        <v>82</v>
      </c>
      <c r="EI75" s="21">
        <v>4</v>
      </c>
      <c r="EJ75" s="21">
        <v>21</v>
      </c>
      <c r="EK75" s="21">
        <v>0</v>
      </c>
      <c r="EL75" s="21">
        <v>5</v>
      </c>
      <c r="EM75" s="21">
        <v>0</v>
      </c>
      <c r="EN75" s="21">
        <v>56</v>
      </c>
      <c r="EO75" s="22">
        <v>4</v>
      </c>
    </row>
    <row r="76" spans="1:145" ht="11.25">
      <c r="A76" s="19" t="s">
        <v>17</v>
      </c>
      <c r="B76" s="51">
        <v>3198</v>
      </c>
      <c r="C76" s="21">
        <v>566</v>
      </c>
      <c r="D76" s="21">
        <v>403</v>
      </c>
      <c r="E76" s="21">
        <v>7</v>
      </c>
      <c r="F76" s="21">
        <v>262</v>
      </c>
      <c r="G76" s="21">
        <v>7</v>
      </c>
      <c r="H76" s="21">
        <v>2533</v>
      </c>
      <c r="I76" s="21">
        <v>552</v>
      </c>
      <c r="J76" s="21">
        <v>2076</v>
      </c>
      <c r="K76" s="21">
        <v>463</v>
      </c>
      <c r="L76" s="21">
        <v>207</v>
      </c>
      <c r="M76" s="21">
        <v>5</v>
      </c>
      <c r="N76" s="21">
        <v>136</v>
      </c>
      <c r="O76" s="21">
        <v>6</v>
      </c>
      <c r="P76" s="21">
        <v>1733</v>
      </c>
      <c r="Q76" s="21">
        <v>452</v>
      </c>
      <c r="R76" s="21">
        <v>1122</v>
      </c>
      <c r="S76" s="21">
        <v>103</v>
      </c>
      <c r="T76" s="21">
        <v>196</v>
      </c>
      <c r="U76" s="21">
        <v>2</v>
      </c>
      <c r="V76" s="21">
        <v>126</v>
      </c>
      <c r="W76" s="21">
        <v>1</v>
      </c>
      <c r="X76" s="21">
        <v>800</v>
      </c>
      <c r="Y76" s="21">
        <v>100</v>
      </c>
      <c r="Z76" s="21">
        <v>930</v>
      </c>
      <c r="AA76" s="21">
        <v>293</v>
      </c>
      <c r="AB76" s="21">
        <v>73</v>
      </c>
      <c r="AC76" s="21">
        <v>0</v>
      </c>
      <c r="AD76" s="21">
        <v>92</v>
      </c>
      <c r="AE76" s="21">
        <v>2</v>
      </c>
      <c r="AF76" s="21">
        <v>765</v>
      </c>
      <c r="AG76" s="21">
        <v>291</v>
      </c>
      <c r="AH76" s="21">
        <v>721</v>
      </c>
      <c r="AI76" s="21">
        <v>247</v>
      </c>
      <c r="AJ76" s="21">
        <v>45</v>
      </c>
      <c r="AK76" s="21">
        <v>0</v>
      </c>
      <c r="AL76" s="21">
        <v>58</v>
      </c>
      <c r="AM76" s="21">
        <v>2</v>
      </c>
      <c r="AN76" s="21">
        <v>618</v>
      </c>
      <c r="AO76" s="21">
        <v>245</v>
      </c>
      <c r="AP76" s="21">
        <v>209</v>
      </c>
      <c r="AQ76" s="21">
        <v>46</v>
      </c>
      <c r="AR76" s="21">
        <v>28</v>
      </c>
      <c r="AS76" s="21">
        <v>0</v>
      </c>
      <c r="AT76" s="21">
        <v>34</v>
      </c>
      <c r="AU76" s="21">
        <v>0</v>
      </c>
      <c r="AV76" s="21">
        <v>147</v>
      </c>
      <c r="AW76" s="21">
        <v>46</v>
      </c>
      <c r="AX76" s="21">
        <v>607</v>
      </c>
      <c r="AY76" s="21">
        <v>153</v>
      </c>
      <c r="AZ76" s="21">
        <v>7</v>
      </c>
      <c r="BA76" s="21">
        <v>0</v>
      </c>
      <c r="BB76" s="21">
        <v>27</v>
      </c>
      <c r="BC76" s="21">
        <v>2</v>
      </c>
      <c r="BD76" s="21">
        <v>573</v>
      </c>
      <c r="BE76" s="21">
        <v>151</v>
      </c>
      <c r="BF76" s="21">
        <v>519</v>
      </c>
      <c r="BG76" s="21">
        <v>141</v>
      </c>
      <c r="BH76" s="21">
        <v>3</v>
      </c>
      <c r="BI76" s="21">
        <v>0</v>
      </c>
      <c r="BJ76" s="21">
        <v>23</v>
      </c>
      <c r="BK76" s="21">
        <v>2</v>
      </c>
      <c r="BL76" s="21">
        <v>493</v>
      </c>
      <c r="BM76" s="21">
        <v>139</v>
      </c>
      <c r="BN76" s="21">
        <v>88</v>
      </c>
      <c r="BO76" s="21">
        <v>12</v>
      </c>
      <c r="BP76" s="21">
        <v>4</v>
      </c>
      <c r="BQ76" s="21">
        <v>0</v>
      </c>
      <c r="BR76" s="21">
        <v>4</v>
      </c>
      <c r="BS76" s="21">
        <v>0</v>
      </c>
      <c r="BT76" s="21">
        <v>80</v>
      </c>
      <c r="BU76" s="21">
        <v>12</v>
      </c>
      <c r="BV76" s="21">
        <v>1070</v>
      </c>
      <c r="BW76" s="21">
        <v>15</v>
      </c>
      <c r="BX76" s="21">
        <v>178</v>
      </c>
      <c r="BY76" s="21">
        <v>0</v>
      </c>
      <c r="BZ76" s="21">
        <v>118</v>
      </c>
      <c r="CA76" s="21">
        <v>1</v>
      </c>
      <c r="CB76" s="21">
        <v>774</v>
      </c>
      <c r="CC76" s="21">
        <v>14</v>
      </c>
      <c r="CD76" s="21">
        <v>487</v>
      </c>
      <c r="CE76" s="21">
        <v>9</v>
      </c>
      <c r="CF76" s="21">
        <v>78</v>
      </c>
      <c r="CG76" s="21">
        <v>0</v>
      </c>
      <c r="CH76" s="21">
        <v>42</v>
      </c>
      <c r="CI76" s="21">
        <v>1</v>
      </c>
      <c r="CJ76" s="21">
        <v>367</v>
      </c>
      <c r="CK76" s="21">
        <v>8</v>
      </c>
      <c r="CL76" s="21">
        <v>583</v>
      </c>
      <c r="CM76" s="21">
        <v>6</v>
      </c>
      <c r="CN76" s="21">
        <v>100</v>
      </c>
      <c r="CO76" s="21">
        <v>0</v>
      </c>
      <c r="CP76" s="21">
        <v>76</v>
      </c>
      <c r="CQ76" s="21">
        <v>0</v>
      </c>
      <c r="CR76" s="21">
        <v>407</v>
      </c>
      <c r="CS76" s="21">
        <v>6</v>
      </c>
      <c r="CT76" s="21">
        <v>23</v>
      </c>
      <c r="CU76" s="21">
        <v>0</v>
      </c>
      <c r="CV76" s="21">
        <v>4</v>
      </c>
      <c r="CW76" s="21">
        <v>0</v>
      </c>
      <c r="CX76" s="21">
        <v>1</v>
      </c>
      <c r="CY76" s="21">
        <v>0</v>
      </c>
      <c r="CZ76" s="21">
        <v>18</v>
      </c>
      <c r="DA76" s="21">
        <v>0</v>
      </c>
      <c r="DB76" s="21">
        <v>14</v>
      </c>
      <c r="DC76" s="21">
        <v>0</v>
      </c>
      <c r="DD76" s="21">
        <v>2</v>
      </c>
      <c r="DE76" s="21">
        <v>0</v>
      </c>
      <c r="DF76" s="21">
        <v>1</v>
      </c>
      <c r="DG76" s="21">
        <v>0</v>
      </c>
      <c r="DH76" s="21">
        <v>11</v>
      </c>
      <c r="DI76" s="21">
        <v>0</v>
      </c>
      <c r="DJ76" s="21">
        <v>9</v>
      </c>
      <c r="DK76" s="21">
        <v>0</v>
      </c>
      <c r="DL76" s="21">
        <v>2</v>
      </c>
      <c r="DM76" s="21">
        <v>0</v>
      </c>
      <c r="DN76" s="21">
        <v>0</v>
      </c>
      <c r="DO76" s="21">
        <v>0</v>
      </c>
      <c r="DP76" s="21">
        <v>7</v>
      </c>
      <c r="DQ76" s="21">
        <v>0</v>
      </c>
      <c r="DR76" s="21">
        <v>568</v>
      </c>
      <c r="DS76" s="21">
        <v>105</v>
      </c>
      <c r="DT76" s="21">
        <v>141</v>
      </c>
      <c r="DU76" s="21">
        <v>7</v>
      </c>
      <c r="DV76" s="21">
        <v>24</v>
      </c>
      <c r="DW76" s="21">
        <v>2</v>
      </c>
      <c r="DX76" s="21">
        <v>403</v>
      </c>
      <c r="DY76" s="21">
        <v>96</v>
      </c>
      <c r="DZ76" s="21">
        <v>335</v>
      </c>
      <c r="EA76" s="21">
        <v>66</v>
      </c>
      <c r="EB76" s="21">
        <v>79</v>
      </c>
      <c r="EC76" s="21">
        <v>5</v>
      </c>
      <c r="ED76" s="21">
        <v>12</v>
      </c>
      <c r="EE76" s="21">
        <v>1</v>
      </c>
      <c r="EF76" s="21">
        <v>244</v>
      </c>
      <c r="EG76" s="21">
        <v>60</v>
      </c>
      <c r="EH76" s="21">
        <v>233</v>
      </c>
      <c r="EI76" s="21">
        <v>39</v>
      </c>
      <c r="EJ76" s="21">
        <v>62</v>
      </c>
      <c r="EK76" s="21">
        <v>2</v>
      </c>
      <c r="EL76" s="21">
        <v>12</v>
      </c>
      <c r="EM76" s="21">
        <v>1</v>
      </c>
      <c r="EN76" s="21">
        <v>159</v>
      </c>
      <c r="EO76" s="22">
        <v>36</v>
      </c>
    </row>
    <row r="77" spans="1:145" ht="11.25">
      <c r="A77" s="19" t="s">
        <v>11</v>
      </c>
      <c r="B77" s="51">
        <v>1329</v>
      </c>
      <c r="C77" s="21">
        <v>390</v>
      </c>
      <c r="D77" s="21">
        <v>150</v>
      </c>
      <c r="E77" s="21">
        <v>0</v>
      </c>
      <c r="F77" s="21">
        <v>99</v>
      </c>
      <c r="G77" s="21">
        <v>2</v>
      </c>
      <c r="H77" s="21">
        <v>1080</v>
      </c>
      <c r="I77" s="21">
        <v>388</v>
      </c>
      <c r="J77" s="21">
        <v>860</v>
      </c>
      <c r="K77" s="21">
        <v>319</v>
      </c>
      <c r="L77" s="21">
        <v>76</v>
      </c>
      <c r="M77" s="21">
        <v>0</v>
      </c>
      <c r="N77" s="21">
        <v>38</v>
      </c>
      <c r="O77" s="21">
        <v>1</v>
      </c>
      <c r="P77" s="21">
        <v>746</v>
      </c>
      <c r="Q77" s="21">
        <v>318</v>
      </c>
      <c r="R77" s="21">
        <v>469</v>
      </c>
      <c r="S77" s="21">
        <v>71</v>
      </c>
      <c r="T77" s="21">
        <v>74</v>
      </c>
      <c r="U77" s="21">
        <v>0</v>
      </c>
      <c r="V77" s="21">
        <v>61</v>
      </c>
      <c r="W77" s="21">
        <v>1</v>
      </c>
      <c r="X77" s="21">
        <v>334</v>
      </c>
      <c r="Y77" s="21">
        <v>70</v>
      </c>
      <c r="Z77" s="21">
        <v>281</v>
      </c>
      <c r="AA77" s="21">
        <v>128</v>
      </c>
      <c r="AB77" s="21">
        <v>15</v>
      </c>
      <c r="AC77" s="21">
        <v>0</v>
      </c>
      <c r="AD77" s="21">
        <v>17</v>
      </c>
      <c r="AE77" s="21">
        <v>0</v>
      </c>
      <c r="AF77" s="21">
        <v>249</v>
      </c>
      <c r="AG77" s="21">
        <v>128</v>
      </c>
      <c r="AH77" s="21">
        <v>220</v>
      </c>
      <c r="AI77" s="21">
        <v>102</v>
      </c>
      <c r="AJ77" s="21">
        <v>11</v>
      </c>
      <c r="AK77" s="21">
        <v>0</v>
      </c>
      <c r="AL77" s="21">
        <v>10</v>
      </c>
      <c r="AM77" s="21">
        <v>0</v>
      </c>
      <c r="AN77" s="21">
        <v>199</v>
      </c>
      <c r="AO77" s="21">
        <v>102</v>
      </c>
      <c r="AP77" s="21">
        <v>61</v>
      </c>
      <c r="AQ77" s="21">
        <v>26</v>
      </c>
      <c r="AR77" s="21">
        <v>4</v>
      </c>
      <c r="AS77" s="21">
        <v>0</v>
      </c>
      <c r="AT77" s="21">
        <v>7</v>
      </c>
      <c r="AU77" s="21">
        <v>0</v>
      </c>
      <c r="AV77" s="21">
        <v>50</v>
      </c>
      <c r="AW77" s="21">
        <v>26</v>
      </c>
      <c r="AX77" s="21">
        <v>334</v>
      </c>
      <c r="AY77" s="21">
        <v>188</v>
      </c>
      <c r="AZ77" s="21">
        <v>2</v>
      </c>
      <c r="BA77" s="21">
        <v>0</v>
      </c>
      <c r="BB77" s="21">
        <v>12</v>
      </c>
      <c r="BC77" s="21">
        <v>1</v>
      </c>
      <c r="BD77" s="21">
        <v>320</v>
      </c>
      <c r="BE77" s="21">
        <v>187</v>
      </c>
      <c r="BF77" s="21">
        <v>294</v>
      </c>
      <c r="BG77" s="21">
        <v>171</v>
      </c>
      <c r="BH77" s="21">
        <v>2</v>
      </c>
      <c r="BI77" s="21">
        <v>0</v>
      </c>
      <c r="BJ77" s="21">
        <v>8</v>
      </c>
      <c r="BK77" s="21">
        <v>0</v>
      </c>
      <c r="BL77" s="21">
        <v>284</v>
      </c>
      <c r="BM77" s="21">
        <v>171</v>
      </c>
      <c r="BN77" s="21">
        <v>40</v>
      </c>
      <c r="BO77" s="21">
        <v>17</v>
      </c>
      <c r="BP77" s="21">
        <v>0</v>
      </c>
      <c r="BQ77" s="21">
        <v>0</v>
      </c>
      <c r="BR77" s="21">
        <v>4</v>
      </c>
      <c r="BS77" s="21">
        <v>1</v>
      </c>
      <c r="BT77" s="21">
        <v>36</v>
      </c>
      <c r="BU77" s="21">
        <v>16</v>
      </c>
      <c r="BV77" s="21">
        <v>351</v>
      </c>
      <c r="BW77" s="21">
        <v>8</v>
      </c>
      <c r="BX77" s="21">
        <v>63</v>
      </c>
      <c r="BY77" s="21">
        <v>0</v>
      </c>
      <c r="BZ77" s="21">
        <v>55</v>
      </c>
      <c r="CA77" s="21">
        <v>0</v>
      </c>
      <c r="CB77" s="21">
        <v>233</v>
      </c>
      <c r="CC77" s="21">
        <v>8</v>
      </c>
      <c r="CD77" s="21">
        <v>122</v>
      </c>
      <c r="CE77" s="21">
        <v>1</v>
      </c>
      <c r="CF77" s="21">
        <v>22</v>
      </c>
      <c r="CG77" s="21">
        <v>0</v>
      </c>
      <c r="CH77" s="21">
        <v>11</v>
      </c>
      <c r="CI77" s="21">
        <v>0</v>
      </c>
      <c r="CJ77" s="21">
        <v>89</v>
      </c>
      <c r="CK77" s="21">
        <v>1</v>
      </c>
      <c r="CL77" s="21">
        <v>229</v>
      </c>
      <c r="CM77" s="21">
        <v>7</v>
      </c>
      <c r="CN77" s="21">
        <v>41</v>
      </c>
      <c r="CO77" s="21">
        <v>0</v>
      </c>
      <c r="CP77" s="21">
        <v>44</v>
      </c>
      <c r="CQ77" s="21">
        <v>0</v>
      </c>
      <c r="CR77" s="21">
        <v>144</v>
      </c>
      <c r="CS77" s="21">
        <v>7</v>
      </c>
      <c r="CT77" s="21">
        <v>10</v>
      </c>
      <c r="CU77" s="21">
        <v>0</v>
      </c>
      <c r="CV77" s="21">
        <v>2</v>
      </c>
      <c r="CW77" s="21">
        <v>0</v>
      </c>
      <c r="CX77" s="21">
        <v>2</v>
      </c>
      <c r="CY77" s="21">
        <v>0</v>
      </c>
      <c r="CZ77" s="21">
        <v>6</v>
      </c>
      <c r="DA77" s="21">
        <v>0</v>
      </c>
      <c r="DB77" s="21">
        <v>7</v>
      </c>
      <c r="DC77" s="21">
        <v>0</v>
      </c>
      <c r="DD77" s="21">
        <v>1</v>
      </c>
      <c r="DE77" s="21">
        <v>0</v>
      </c>
      <c r="DF77" s="21">
        <v>1</v>
      </c>
      <c r="DG77" s="21">
        <v>0</v>
      </c>
      <c r="DH77" s="21">
        <v>5</v>
      </c>
      <c r="DI77" s="21">
        <v>0</v>
      </c>
      <c r="DJ77" s="21">
        <v>3</v>
      </c>
      <c r="DK77" s="21">
        <v>0</v>
      </c>
      <c r="DL77" s="21">
        <v>1</v>
      </c>
      <c r="DM77" s="21">
        <v>0</v>
      </c>
      <c r="DN77" s="21">
        <v>1</v>
      </c>
      <c r="DO77" s="21">
        <v>0</v>
      </c>
      <c r="DP77" s="21">
        <v>1</v>
      </c>
      <c r="DQ77" s="21">
        <v>0</v>
      </c>
      <c r="DR77" s="21">
        <v>353</v>
      </c>
      <c r="DS77" s="21">
        <v>66</v>
      </c>
      <c r="DT77" s="21">
        <v>68</v>
      </c>
      <c r="DU77" s="21">
        <v>0</v>
      </c>
      <c r="DV77" s="21">
        <v>13</v>
      </c>
      <c r="DW77" s="21">
        <v>1</v>
      </c>
      <c r="DX77" s="21">
        <v>272</v>
      </c>
      <c r="DY77" s="21">
        <v>65</v>
      </c>
      <c r="DZ77" s="21">
        <v>217</v>
      </c>
      <c r="EA77" s="21">
        <v>45</v>
      </c>
      <c r="EB77" s="21">
        <v>40</v>
      </c>
      <c r="EC77" s="21">
        <v>0</v>
      </c>
      <c r="ED77" s="21">
        <v>8</v>
      </c>
      <c r="EE77" s="21">
        <v>1</v>
      </c>
      <c r="EF77" s="21">
        <v>169</v>
      </c>
      <c r="EG77" s="21">
        <v>44</v>
      </c>
      <c r="EH77" s="21">
        <v>136</v>
      </c>
      <c r="EI77" s="21">
        <v>21</v>
      </c>
      <c r="EJ77" s="21">
        <v>28</v>
      </c>
      <c r="EK77" s="21">
        <v>0</v>
      </c>
      <c r="EL77" s="21">
        <v>5</v>
      </c>
      <c r="EM77" s="21">
        <v>0</v>
      </c>
      <c r="EN77" s="21">
        <v>103</v>
      </c>
      <c r="EO77" s="22">
        <v>21</v>
      </c>
    </row>
    <row r="78" spans="1:145" ht="21.75" customHeight="1">
      <c r="A78" s="19" t="s">
        <v>96</v>
      </c>
      <c r="B78" s="51">
        <v>1410</v>
      </c>
      <c r="C78" s="21">
        <v>311</v>
      </c>
      <c r="D78" s="21">
        <v>216</v>
      </c>
      <c r="E78" s="21">
        <v>3</v>
      </c>
      <c r="F78" s="21">
        <v>73</v>
      </c>
      <c r="G78" s="21">
        <v>4</v>
      </c>
      <c r="H78" s="21">
        <v>1121</v>
      </c>
      <c r="I78" s="21">
        <v>304</v>
      </c>
      <c r="J78" s="21">
        <v>951</v>
      </c>
      <c r="K78" s="21">
        <v>250</v>
      </c>
      <c r="L78" s="21">
        <v>112</v>
      </c>
      <c r="M78" s="21">
        <v>2</v>
      </c>
      <c r="N78" s="21">
        <v>36</v>
      </c>
      <c r="O78" s="21">
        <v>4</v>
      </c>
      <c r="P78" s="21">
        <v>803</v>
      </c>
      <c r="Q78" s="21">
        <v>244</v>
      </c>
      <c r="R78" s="21">
        <v>459</v>
      </c>
      <c r="S78" s="21">
        <v>61</v>
      </c>
      <c r="T78" s="21">
        <v>104</v>
      </c>
      <c r="U78" s="21">
        <v>1</v>
      </c>
      <c r="V78" s="21">
        <v>37</v>
      </c>
      <c r="W78" s="21">
        <v>0</v>
      </c>
      <c r="X78" s="21">
        <v>318</v>
      </c>
      <c r="Y78" s="21">
        <v>60</v>
      </c>
      <c r="Z78" s="21">
        <v>369</v>
      </c>
      <c r="AA78" s="21">
        <v>182</v>
      </c>
      <c r="AB78" s="21">
        <v>12</v>
      </c>
      <c r="AC78" s="21">
        <v>0</v>
      </c>
      <c r="AD78" s="21">
        <v>18</v>
      </c>
      <c r="AE78" s="21">
        <v>0</v>
      </c>
      <c r="AF78" s="21">
        <v>339</v>
      </c>
      <c r="AG78" s="21">
        <v>182</v>
      </c>
      <c r="AH78" s="21">
        <v>281</v>
      </c>
      <c r="AI78" s="21">
        <v>139</v>
      </c>
      <c r="AJ78" s="21">
        <v>7</v>
      </c>
      <c r="AK78" s="21">
        <v>0</v>
      </c>
      <c r="AL78" s="21">
        <v>6</v>
      </c>
      <c r="AM78" s="21">
        <v>0</v>
      </c>
      <c r="AN78" s="21">
        <v>268</v>
      </c>
      <c r="AO78" s="21">
        <v>139</v>
      </c>
      <c r="AP78" s="21">
        <v>88</v>
      </c>
      <c r="AQ78" s="21">
        <v>43</v>
      </c>
      <c r="AR78" s="21">
        <v>5</v>
      </c>
      <c r="AS78" s="21">
        <v>0</v>
      </c>
      <c r="AT78" s="21">
        <v>12</v>
      </c>
      <c r="AU78" s="21">
        <v>0</v>
      </c>
      <c r="AV78" s="21">
        <v>71</v>
      </c>
      <c r="AW78" s="21">
        <v>43</v>
      </c>
      <c r="AX78" s="21">
        <v>242</v>
      </c>
      <c r="AY78" s="21">
        <v>80</v>
      </c>
      <c r="AZ78" s="21">
        <v>0</v>
      </c>
      <c r="BA78" s="21">
        <v>0</v>
      </c>
      <c r="BB78" s="21">
        <v>13</v>
      </c>
      <c r="BC78" s="21">
        <v>3</v>
      </c>
      <c r="BD78" s="21">
        <v>229</v>
      </c>
      <c r="BE78" s="21">
        <v>77</v>
      </c>
      <c r="BF78" s="21">
        <v>204</v>
      </c>
      <c r="BG78" s="21">
        <v>69</v>
      </c>
      <c r="BH78" s="21">
        <v>0</v>
      </c>
      <c r="BI78" s="21">
        <v>0</v>
      </c>
      <c r="BJ78" s="21">
        <v>10</v>
      </c>
      <c r="BK78" s="21">
        <v>3</v>
      </c>
      <c r="BL78" s="21">
        <v>194</v>
      </c>
      <c r="BM78" s="21">
        <v>66</v>
      </c>
      <c r="BN78" s="21">
        <v>38</v>
      </c>
      <c r="BO78" s="21">
        <v>11</v>
      </c>
      <c r="BP78" s="21">
        <v>0</v>
      </c>
      <c r="BQ78" s="21">
        <v>0</v>
      </c>
      <c r="BR78" s="21">
        <v>3</v>
      </c>
      <c r="BS78" s="21">
        <v>0</v>
      </c>
      <c r="BT78" s="21">
        <v>35</v>
      </c>
      <c r="BU78" s="21">
        <v>11</v>
      </c>
      <c r="BV78" s="21">
        <v>365</v>
      </c>
      <c r="BW78" s="21">
        <v>3</v>
      </c>
      <c r="BX78" s="21">
        <v>108</v>
      </c>
      <c r="BY78" s="21">
        <v>0</v>
      </c>
      <c r="BZ78" s="21">
        <v>26</v>
      </c>
      <c r="CA78" s="21">
        <v>0</v>
      </c>
      <c r="CB78" s="21">
        <v>231</v>
      </c>
      <c r="CC78" s="21">
        <v>3</v>
      </c>
      <c r="CD78" s="21">
        <v>140</v>
      </c>
      <c r="CE78" s="21">
        <v>1</v>
      </c>
      <c r="CF78" s="21">
        <v>48</v>
      </c>
      <c r="CG78" s="21">
        <v>0</v>
      </c>
      <c r="CH78" s="21">
        <v>8</v>
      </c>
      <c r="CI78" s="21">
        <v>0</v>
      </c>
      <c r="CJ78" s="21">
        <v>84</v>
      </c>
      <c r="CK78" s="21">
        <v>1</v>
      </c>
      <c r="CL78" s="21">
        <v>225</v>
      </c>
      <c r="CM78" s="21">
        <v>2</v>
      </c>
      <c r="CN78" s="21">
        <v>60</v>
      </c>
      <c r="CO78" s="21">
        <v>0</v>
      </c>
      <c r="CP78" s="21">
        <v>18</v>
      </c>
      <c r="CQ78" s="21">
        <v>0</v>
      </c>
      <c r="CR78" s="21">
        <v>147</v>
      </c>
      <c r="CS78" s="21">
        <v>2</v>
      </c>
      <c r="CT78" s="21">
        <v>9</v>
      </c>
      <c r="CU78" s="21">
        <v>0</v>
      </c>
      <c r="CV78" s="21">
        <v>0</v>
      </c>
      <c r="CW78" s="21">
        <v>0</v>
      </c>
      <c r="CX78" s="21">
        <v>1</v>
      </c>
      <c r="CY78" s="21">
        <v>0</v>
      </c>
      <c r="CZ78" s="21">
        <v>8</v>
      </c>
      <c r="DA78" s="21">
        <v>0</v>
      </c>
      <c r="DB78" s="21">
        <v>6</v>
      </c>
      <c r="DC78" s="21">
        <v>0</v>
      </c>
      <c r="DD78" s="21">
        <v>0</v>
      </c>
      <c r="DE78" s="21">
        <v>0</v>
      </c>
      <c r="DF78" s="21">
        <v>1</v>
      </c>
      <c r="DG78" s="21">
        <v>0</v>
      </c>
      <c r="DH78" s="21">
        <v>5</v>
      </c>
      <c r="DI78" s="21">
        <v>0</v>
      </c>
      <c r="DJ78" s="21">
        <v>3</v>
      </c>
      <c r="DK78" s="21">
        <v>0</v>
      </c>
      <c r="DL78" s="21">
        <v>0</v>
      </c>
      <c r="DM78" s="21">
        <v>0</v>
      </c>
      <c r="DN78" s="21">
        <v>0</v>
      </c>
      <c r="DO78" s="21">
        <v>0</v>
      </c>
      <c r="DP78" s="21">
        <v>3</v>
      </c>
      <c r="DQ78" s="21">
        <v>0</v>
      </c>
      <c r="DR78" s="21">
        <v>425</v>
      </c>
      <c r="DS78" s="21">
        <v>46</v>
      </c>
      <c r="DT78" s="21">
        <v>96</v>
      </c>
      <c r="DU78" s="21">
        <v>3</v>
      </c>
      <c r="DV78" s="21">
        <v>15</v>
      </c>
      <c r="DW78" s="21">
        <v>1</v>
      </c>
      <c r="DX78" s="21">
        <v>314</v>
      </c>
      <c r="DY78" s="21">
        <v>42</v>
      </c>
      <c r="DZ78" s="21">
        <v>320</v>
      </c>
      <c r="EA78" s="21">
        <v>41</v>
      </c>
      <c r="EB78" s="21">
        <v>57</v>
      </c>
      <c r="EC78" s="21">
        <v>2</v>
      </c>
      <c r="ED78" s="21">
        <v>11</v>
      </c>
      <c r="EE78" s="21">
        <v>1</v>
      </c>
      <c r="EF78" s="21">
        <v>252</v>
      </c>
      <c r="EG78" s="21">
        <v>38</v>
      </c>
      <c r="EH78" s="21">
        <v>105</v>
      </c>
      <c r="EI78" s="21">
        <v>5</v>
      </c>
      <c r="EJ78" s="21">
        <v>39</v>
      </c>
      <c r="EK78" s="21">
        <v>1</v>
      </c>
      <c r="EL78" s="21">
        <v>4</v>
      </c>
      <c r="EM78" s="21">
        <v>0</v>
      </c>
      <c r="EN78" s="21">
        <v>62</v>
      </c>
      <c r="EO78" s="22">
        <v>4</v>
      </c>
    </row>
    <row r="79" spans="1:145" ht="21.75" customHeight="1">
      <c r="A79" s="19" t="s">
        <v>110</v>
      </c>
      <c r="B79" s="51">
        <v>231</v>
      </c>
      <c r="C79" s="21">
        <v>55</v>
      </c>
      <c r="D79" s="21">
        <v>57</v>
      </c>
      <c r="E79" s="21">
        <v>2</v>
      </c>
      <c r="F79" s="21">
        <v>15</v>
      </c>
      <c r="G79" s="21">
        <v>1</v>
      </c>
      <c r="H79" s="21">
        <v>159</v>
      </c>
      <c r="I79" s="21">
        <v>52</v>
      </c>
      <c r="J79" s="21">
        <v>127</v>
      </c>
      <c r="K79" s="21">
        <v>40</v>
      </c>
      <c r="L79" s="21">
        <v>26</v>
      </c>
      <c r="M79" s="21">
        <v>1</v>
      </c>
      <c r="N79" s="21">
        <v>8</v>
      </c>
      <c r="O79" s="21">
        <v>1</v>
      </c>
      <c r="P79" s="21">
        <v>93</v>
      </c>
      <c r="Q79" s="21">
        <v>38</v>
      </c>
      <c r="R79" s="21">
        <v>104</v>
      </c>
      <c r="S79" s="21">
        <v>15</v>
      </c>
      <c r="T79" s="21">
        <v>31</v>
      </c>
      <c r="U79" s="21">
        <v>1</v>
      </c>
      <c r="V79" s="21">
        <v>7</v>
      </c>
      <c r="W79" s="21">
        <v>0</v>
      </c>
      <c r="X79" s="21">
        <v>66</v>
      </c>
      <c r="Y79" s="21">
        <v>14</v>
      </c>
      <c r="Z79" s="21">
        <v>59</v>
      </c>
      <c r="AA79" s="21">
        <v>30</v>
      </c>
      <c r="AB79" s="21">
        <v>9</v>
      </c>
      <c r="AC79" s="21">
        <v>0</v>
      </c>
      <c r="AD79" s="21">
        <v>4</v>
      </c>
      <c r="AE79" s="21">
        <v>0</v>
      </c>
      <c r="AF79" s="21">
        <v>46</v>
      </c>
      <c r="AG79" s="21">
        <v>30</v>
      </c>
      <c r="AH79" s="21">
        <v>37</v>
      </c>
      <c r="AI79" s="21">
        <v>21</v>
      </c>
      <c r="AJ79" s="21">
        <v>2</v>
      </c>
      <c r="AK79" s="21">
        <v>0</v>
      </c>
      <c r="AL79" s="21">
        <v>2</v>
      </c>
      <c r="AM79" s="21">
        <v>0</v>
      </c>
      <c r="AN79" s="21">
        <v>33</v>
      </c>
      <c r="AO79" s="21">
        <v>21</v>
      </c>
      <c r="AP79" s="21">
        <v>22</v>
      </c>
      <c r="AQ79" s="21">
        <v>9</v>
      </c>
      <c r="AR79" s="21">
        <v>7</v>
      </c>
      <c r="AS79" s="21">
        <v>0</v>
      </c>
      <c r="AT79" s="21">
        <v>2</v>
      </c>
      <c r="AU79" s="21">
        <v>0</v>
      </c>
      <c r="AV79" s="21">
        <v>13</v>
      </c>
      <c r="AW79" s="21">
        <v>9</v>
      </c>
      <c r="AX79" s="21">
        <v>14</v>
      </c>
      <c r="AY79" s="21">
        <v>7</v>
      </c>
      <c r="AZ79" s="21">
        <v>0</v>
      </c>
      <c r="BA79" s="21">
        <v>0</v>
      </c>
      <c r="BB79" s="21">
        <v>0</v>
      </c>
      <c r="BC79" s="21">
        <v>0</v>
      </c>
      <c r="BD79" s="21">
        <v>14</v>
      </c>
      <c r="BE79" s="21">
        <v>7</v>
      </c>
      <c r="BF79" s="21">
        <v>13</v>
      </c>
      <c r="BG79" s="21">
        <v>7</v>
      </c>
      <c r="BH79" s="21">
        <v>0</v>
      </c>
      <c r="BI79" s="21">
        <v>0</v>
      </c>
      <c r="BJ79" s="21">
        <v>0</v>
      </c>
      <c r="BK79" s="21">
        <v>0</v>
      </c>
      <c r="BL79" s="21">
        <v>13</v>
      </c>
      <c r="BM79" s="21">
        <v>7</v>
      </c>
      <c r="BN79" s="21">
        <v>1</v>
      </c>
      <c r="BO79" s="21">
        <v>0</v>
      </c>
      <c r="BP79" s="21">
        <v>0</v>
      </c>
      <c r="BQ79" s="21">
        <v>0</v>
      </c>
      <c r="BR79" s="21">
        <v>0</v>
      </c>
      <c r="BS79" s="21">
        <v>0</v>
      </c>
      <c r="BT79" s="21">
        <v>1</v>
      </c>
      <c r="BU79" s="21">
        <v>0</v>
      </c>
      <c r="BV79" s="21">
        <v>70</v>
      </c>
      <c r="BW79" s="21">
        <v>4</v>
      </c>
      <c r="BX79" s="21">
        <v>26</v>
      </c>
      <c r="BY79" s="21">
        <v>2</v>
      </c>
      <c r="BZ79" s="21">
        <v>5</v>
      </c>
      <c r="CA79" s="21">
        <v>0</v>
      </c>
      <c r="CB79" s="21">
        <v>39</v>
      </c>
      <c r="CC79" s="21">
        <v>2</v>
      </c>
      <c r="CD79" s="21">
        <v>25</v>
      </c>
      <c r="CE79" s="21">
        <v>2</v>
      </c>
      <c r="CF79" s="21">
        <v>14</v>
      </c>
      <c r="CG79" s="21">
        <v>1</v>
      </c>
      <c r="CH79" s="21">
        <v>2</v>
      </c>
      <c r="CI79" s="21">
        <v>0</v>
      </c>
      <c r="CJ79" s="21">
        <v>9</v>
      </c>
      <c r="CK79" s="21">
        <v>1</v>
      </c>
      <c r="CL79" s="21">
        <v>45</v>
      </c>
      <c r="CM79" s="21">
        <v>2</v>
      </c>
      <c r="CN79" s="21">
        <v>12</v>
      </c>
      <c r="CO79" s="21">
        <v>1</v>
      </c>
      <c r="CP79" s="21">
        <v>3</v>
      </c>
      <c r="CQ79" s="21">
        <v>0</v>
      </c>
      <c r="CR79" s="21">
        <v>30</v>
      </c>
      <c r="CS79" s="21">
        <v>1</v>
      </c>
      <c r="CT79" s="21">
        <v>1</v>
      </c>
      <c r="CU79" s="21">
        <v>0</v>
      </c>
      <c r="CV79" s="21">
        <v>0</v>
      </c>
      <c r="CW79" s="21">
        <v>0</v>
      </c>
      <c r="CX79" s="21">
        <v>0</v>
      </c>
      <c r="CY79" s="21">
        <v>0</v>
      </c>
      <c r="CZ79" s="21">
        <v>1</v>
      </c>
      <c r="DA79" s="21">
        <v>0</v>
      </c>
      <c r="DB79" s="21">
        <v>0</v>
      </c>
      <c r="DC79" s="21">
        <v>0</v>
      </c>
      <c r="DD79" s="21">
        <v>0</v>
      </c>
      <c r="DE79" s="21">
        <v>0</v>
      </c>
      <c r="DF79" s="21">
        <v>0</v>
      </c>
      <c r="DG79" s="21">
        <v>0</v>
      </c>
      <c r="DH79" s="21">
        <v>0</v>
      </c>
      <c r="DI79" s="21">
        <v>0</v>
      </c>
      <c r="DJ79" s="21">
        <v>1</v>
      </c>
      <c r="DK79" s="21">
        <v>0</v>
      </c>
      <c r="DL79" s="21">
        <v>0</v>
      </c>
      <c r="DM79" s="21">
        <v>0</v>
      </c>
      <c r="DN79" s="21">
        <v>0</v>
      </c>
      <c r="DO79" s="21">
        <v>0</v>
      </c>
      <c r="DP79" s="21">
        <v>1</v>
      </c>
      <c r="DQ79" s="21">
        <v>0</v>
      </c>
      <c r="DR79" s="21">
        <v>87</v>
      </c>
      <c r="DS79" s="21">
        <v>14</v>
      </c>
      <c r="DT79" s="21">
        <v>22</v>
      </c>
      <c r="DU79" s="21">
        <v>0</v>
      </c>
      <c r="DV79" s="21">
        <v>6</v>
      </c>
      <c r="DW79" s="21">
        <v>1</v>
      </c>
      <c r="DX79" s="21">
        <v>59</v>
      </c>
      <c r="DY79" s="21">
        <v>13</v>
      </c>
      <c r="DZ79" s="21">
        <v>52</v>
      </c>
      <c r="EA79" s="21">
        <v>10</v>
      </c>
      <c r="EB79" s="21">
        <v>10</v>
      </c>
      <c r="EC79" s="21">
        <v>0</v>
      </c>
      <c r="ED79" s="21">
        <v>4</v>
      </c>
      <c r="EE79" s="21">
        <v>1</v>
      </c>
      <c r="EF79" s="21">
        <v>38</v>
      </c>
      <c r="EG79" s="21">
        <v>9</v>
      </c>
      <c r="EH79" s="21">
        <v>35</v>
      </c>
      <c r="EI79" s="21">
        <v>4</v>
      </c>
      <c r="EJ79" s="21">
        <v>12</v>
      </c>
      <c r="EK79" s="21">
        <v>0</v>
      </c>
      <c r="EL79" s="21">
        <v>2</v>
      </c>
      <c r="EM79" s="21">
        <v>0</v>
      </c>
      <c r="EN79" s="21">
        <v>21</v>
      </c>
      <c r="EO79" s="22">
        <v>4</v>
      </c>
    </row>
    <row r="80" spans="1:145" ht="11.25">
      <c r="A80" s="19" t="s">
        <v>29</v>
      </c>
      <c r="B80" s="51">
        <v>2569</v>
      </c>
      <c r="C80" s="21">
        <v>421</v>
      </c>
      <c r="D80" s="21">
        <v>257</v>
      </c>
      <c r="E80" s="21">
        <v>8</v>
      </c>
      <c r="F80" s="21">
        <v>62</v>
      </c>
      <c r="G80" s="21">
        <v>1</v>
      </c>
      <c r="H80" s="21">
        <v>2250</v>
      </c>
      <c r="I80" s="21">
        <v>412</v>
      </c>
      <c r="J80" s="21">
        <v>1990</v>
      </c>
      <c r="K80" s="21">
        <v>341</v>
      </c>
      <c r="L80" s="21">
        <v>133</v>
      </c>
      <c r="M80" s="21">
        <v>5</v>
      </c>
      <c r="N80" s="21">
        <v>21</v>
      </c>
      <c r="O80" s="21">
        <v>0</v>
      </c>
      <c r="P80" s="21">
        <v>1836</v>
      </c>
      <c r="Q80" s="21">
        <v>336</v>
      </c>
      <c r="R80" s="21">
        <v>579</v>
      </c>
      <c r="S80" s="21">
        <v>80</v>
      </c>
      <c r="T80" s="21">
        <v>124</v>
      </c>
      <c r="U80" s="21">
        <v>3</v>
      </c>
      <c r="V80" s="21">
        <v>41</v>
      </c>
      <c r="W80" s="21">
        <v>1</v>
      </c>
      <c r="X80" s="21">
        <v>414</v>
      </c>
      <c r="Y80" s="21">
        <v>76</v>
      </c>
      <c r="Z80" s="21">
        <v>419</v>
      </c>
      <c r="AA80" s="21">
        <v>174</v>
      </c>
      <c r="AB80" s="21">
        <v>31</v>
      </c>
      <c r="AC80" s="21">
        <v>0</v>
      </c>
      <c r="AD80" s="21">
        <v>21</v>
      </c>
      <c r="AE80" s="21">
        <v>0</v>
      </c>
      <c r="AF80" s="21">
        <v>367</v>
      </c>
      <c r="AG80" s="21">
        <v>174</v>
      </c>
      <c r="AH80" s="21">
        <v>306</v>
      </c>
      <c r="AI80" s="21">
        <v>137</v>
      </c>
      <c r="AJ80" s="21">
        <v>19</v>
      </c>
      <c r="AK80" s="21">
        <v>0</v>
      </c>
      <c r="AL80" s="21">
        <v>8</v>
      </c>
      <c r="AM80" s="21">
        <v>0</v>
      </c>
      <c r="AN80" s="21">
        <v>279</v>
      </c>
      <c r="AO80" s="21">
        <v>137</v>
      </c>
      <c r="AP80" s="21">
        <v>113</v>
      </c>
      <c r="AQ80" s="21">
        <v>37</v>
      </c>
      <c r="AR80" s="21">
        <v>12</v>
      </c>
      <c r="AS80" s="21">
        <v>0</v>
      </c>
      <c r="AT80" s="21">
        <v>13</v>
      </c>
      <c r="AU80" s="21">
        <v>0</v>
      </c>
      <c r="AV80" s="21">
        <v>88</v>
      </c>
      <c r="AW80" s="21">
        <v>37</v>
      </c>
      <c r="AX80" s="21">
        <v>1414</v>
      </c>
      <c r="AY80" s="21">
        <v>172</v>
      </c>
      <c r="AZ80" s="21">
        <v>1</v>
      </c>
      <c r="BA80" s="21">
        <v>0</v>
      </c>
      <c r="BB80" s="21">
        <v>4</v>
      </c>
      <c r="BC80" s="21">
        <v>1</v>
      </c>
      <c r="BD80" s="21">
        <v>1409</v>
      </c>
      <c r="BE80" s="21">
        <v>171</v>
      </c>
      <c r="BF80" s="21">
        <v>1297</v>
      </c>
      <c r="BG80" s="21">
        <v>158</v>
      </c>
      <c r="BH80" s="21">
        <v>1</v>
      </c>
      <c r="BI80" s="21">
        <v>0</v>
      </c>
      <c r="BJ80" s="21">
        <v>1</v>
      </c>
      <c r="BK80" s="21">
        <v>0</v>
      </c>
      <c r="BL80" s="21">
        <v>1295</v>
      </c>
      <c r="BM80" s="21">
        <v>158</v>
      </c>
      <c r="BN80" s="21">
        <v>117</v>
      </c>
      <c r="BO80" s="21">
        <v>14</v>
      </c>
      <c r="BP80" s="21">
        <v>0</v>
      </c>
      <c r="BQ80" s="21">
        <v>0</v>
      </c>
      <c r="BR80" s="21">
        <v>3</v>
      </c>
      <c r="BS80" s="21">
        <v>1</v>
      </c>
      <c r="BT80" s="21">
        <v>114</v>
      </c>
      <c r="BU80" s="21">
        <v>13</v>
      </c>
      <c r="BV80" s="21">
        <v>332</v>
      </c>
      <c r="BW80" s="21">
        <v>8</v>
      </c>
      <c r="BX80" s="21">
        <v>128</v>
      </c>
      <c r="BY80" s="21">
        <v>2</v>
      </c>
      <c r="BZ80" s="21">
        <v>23</v>
      </c>
      <c r="CA80" s="21">
        <v>0</v>
      </c>
      <c r="CB80" s="21">
        <v>181</v>
      </c>
      <c r="CC80" s="21">
        <v>6</v>
      </c>
      <c r="CD80" s="21">
        <v>134</v>
      </c>
      <c r="CE80" s="21">
        <v>1</v>
      </c>
      <c r="CF80" s="21">
        <v>51</v>
      </c>
      <c r="CG80" s="21">
        <v>0</v>
      </c>
      <c r="CH80" s="21">
        <v>4</v>
      </c>
      <c r="CI80" s="21">
        <v>0</v>
      </c>
      <c r="CJ80" s="21">
        <v>79</v>
      </c>
      <c r="CK80" s="21">
        <v>1</v>
      </c>
      <c r="CL80" s="21">
        <v>198</v>
      </c>
      <c r="CM80" s="21">
        <v>7</v>
      </c>
      <c r="CN80" s="21">
        <v>77</v>
      </c>
      <c r="CO80" s="21">
        <v>2</v>
      </c>
      <c r="CP80" s="21">
        <v>19</v>
      </c>
      <c r="CQ80" s="21">
        <v>0</v>
      </c>
      <c r="CR80" s="21">
        <v>102</v>
      </c>
      <c r="CS80" s="21">
        <v>5</v>
      </c>
      <c r="CT80" s="21">
        <v>25</v>
      </c>
      <c r="CU80" s="21">
        <v>0</v>
      </c>
      <c r="CV80" s="21">
        <v>1</v>
      </c>
      <c r="CW80" s="21">
        <v>0</v>
      </c>
      <c r="CX80" s="21">
        <v>0</v>
      </c>
      <c r="CY80" s="21">
        <v>0</v>
      </c>
      <c r="CZ80" s="21">
        <v>24</v>
      </c>
      <c r="DA80" s="21">
        <v>0</v>
      </c>
      <c r="DB80" s="21">
        <v>13</v>
      </c>
      <c r="DC80" s="21">
        <v>0</v>
      </c>
      <c r="DD80" s="21">
        <v>0</v>
      </c>
      <c r="DE80" s="21">
        <v>0</v>
      </c>
      <c r="DF80" s="21">
        <v>0</v>
      </c>
      <c r="DG80" s="21">
        <v>0</v>
      </c>
      <c r="DH80" s="21">
        <v>13</v>
      </c>
      <c r="DI80" s="21">
        <v>0</v>
      </c>
      <c r="DJ80" s="21">
        <v>12</v>
      </c>
      <c r="DK80" s="21">
        <v>0</v>
      </c>
      <c r="DL80" s="21">
        <v>1</v>
      </c>
      <c r="DM80" s="21">
        <v>0</v>
      </c>
      <c r="DN80" s="21">
        <v>0</v>
      </c>
      <c r="DO80" s="21">
        <v>0</v>
      </c>
      <c r="DP80" s="21">
        <v>11</v>
      </c>
      <c r="DQ80" s="21">
        <v>0</v>
      </c>
      <c r="DR80" s="21">
        <v>379</v>
      </c>
      <c r="DS80" s="21">
        <v>67</v>
      </c>
      <c r="DT80" s="21">
        <v>96</v>
      </c>
      <c r="DU80" s="21">
        <v>6</v>
      </c>
      <c r="DV80" s="21">
        <v>14</v>
      </c>
      <c r="DW80" s="21">
        <v>0</v>
      </c>
      <c r="DX80" s="21">
        <v>269</v>
      </c>
      <c r="DY80" s="21">
        <v>61</v>
      </c>
      <c r="DZ80" s="21">
        <v>240</v>
      </c>
      <c r="EA80" s="21">
        <v>45</v>
      </c>
      <c r="EB80" s="21">
        <v>62</v>
      </c>
      <c r="EC80" s="21">
        <v>5</v>
      </c>
      <c r="ED80" s="21">
        <v>8</v>
      </c>
      <c r="EE80" s="21">
        <v>0</v>
      </c>
      <c r="EF80" s="21">
        <v>170</v>
      </c>
      <c r="EG80" s="21">
        <v>40</v>
      </c>
      <c r="EH80" s="21">
        <v>139</v>
      </c>
      <c r="EI80" s="21">
        <v>22</v>
      </c>
      <c r="EJ80" s="21">
        <v>34</v>
      </c>
      <c r="EK80" s="21">
        <v>1</v>
      </c>
      <c r="EL80" s="21">
        <v>6</v>
      </c>
      <c r="EM80" s="21">
        <v>0</v>
      </c>
      <c r="EN80" s="21">
        <v>99</v>
      </c>
      <c r="EO80" s="22">
        <v>21</v>
      </c>
    </row>
    <row r="81" spans="1:145" ht="21.75" customHeight="1">
      <c r="A81" s="19" t="s">
        <v>72</v>
      </c>
      <c r="B81" s="51">
        <v>24188</v>
      </c>
      <c r="C81" s="21">
        <v>5083</v>
      </c>
      <c r="D81" s="21">
        <v>2708</v>
      </c>
      <c r="E81" s="21">
        <v>55</v>
      </c>
      <c r="F81" s="21">
        <v>896</v>
      </c>
      <c r="G81" s="21">
        <v>21</v>
      </c>
      <c r="H81" s="21">
        <v>20584</v>
      </c>
      <c r="I81" s="21">
        <v>5007</v>
      </c>
      <c r="J81" s="21">
        <v>16747</v>
      </c>
      <c r="K81" s="21">
        <v>4088</v>
      </c>
      <c r="L81" s="21">
        <v>1361</v>
      </c>
      <c r="M81" s="21">
        <v>36</v>
      </c>
      <c r="N81" s="21">
        <v>401</v>
      </c>
      <c r="O81" s="21">
        <v>14</v>
      </c>
      <c r="P81" s="21">
        <v>14985</v>
      </c>
      <c r="Q81" s="21">
        <v>4038</v>
      </c>
      <c r="R81" s="21">
        <v>7441</v>
      </c>
      <c r="S81" s="21">
        <v>995</v>
      </c>
      <c r="T81" s="21">
        <v>1347</v>
      </c>
      <c r="U81" s="21">
        <v>19</v>
      </c>
      <c r="V81" s="21">
        <v>495</v>
      </c>
      <c r="W81" s="21">
        <v>7</v>
      </c>
      <c r="X81" s="21">
        <v>5599</v>
      </c>
      <c r="Y81" s="21">
        <v>969</v>
      </c>
      <c r="Z81" s="21">
        <v>8319</v>
      </c>
      <c r="AA81" s="21">
        <v>1627</v>
      </c>
      <c r="AB81" s="21">
        <v>224</v>
      </c>
      <c r="AC81" s="21">
        <v>0</v>
      </c>
      <c r="AD81" s="21">
        <v>236</v>
      </c>
      <c r="AE81" s="21">
        <v>0</v>
      </c>
      <c r="AF81" s="21">
        <v>7859</v>
      </c>
      <c r="AG81" s="21">
        <v>1627</v>
      </c>
      <c r="AH81" s="21">
        <v>6459</v>
      </c>
      <c r="AI81" s="21">
        <v>1281</v>
      </c>
      <c r="AJ81" s="21">
        <v>125</v>
      </c>
      <c r="AK81" s="21">
        <v>0</v>
      </c>
      <c r="AL81" s="21">
        <v>131</v>
      </c>
      <c r="AM81" s="21">
        <v>0</v>
      </c>
      <c r="AN81" s="21">
        <v>6203</v>
      </c>
      <c r="AO81" s="21">
        <v>1281</v>
      </c>
      <c r="AP81" s="21">
        <v>1860</v>
      </c>
      <c r="AQ81" s="21">
        <v>346</v>
      </c>
      <c r="AR81" s="21">
        <v>99</v>
      </c>
      <c r="AS81" s="21">
        <v>0</v>
      </c>
      <c r="AT81" s="21">
        <v>105</v>
      </c>
      <c r="AU81" s="21">
        <v>0</v>
      </c>
      <c r="AV81" s="21">
        <v>1656</v>
      </c>
      <c r="AW81" s="21">
        <v>346</v>
      </c>
      <c r="AX81" s="21">
        <v>5491</v>
      </c>
      <c r="AY81" s="21">
        <v>1810</v>
      </c>
      <c r="AZ81" s="21">
        <v>18</v>
      </c>
      <c r="BA81" s="21">
        <v>1</v>
      </c>
      <c r="BB81" s="21">
        <v>109</v>
      </c>
      <c r="BC81" s="21">
        <v>9</v>
      </c>
      <c r="BD81" s="21">
        <v>5364</v>
      </c>
      <c r="BE81" s="21">
        <v>1800</v>
      </c>
      <c r="BF81" s="21">
        <v>4830</v>
      </c>
      <c r="BG81" s="21">
        <v>1645</v>
      </c>
      <c r="BH81" s="21">
        <v>11</v>
      </c>
      <c r="BI81" s="21">
        <v>0</v>
      </c>
      <c r="BJ81" s="21">
        <v>69</v>
      </c>
      <c r="BK81" s="21">
        <v>5</v>
      </c>
      <c r="BL81" s="21">
        <v>4750</v>
      </c>
      <c r="BM81" s="21">
        <v>1640</v>
      </c>
      <c r="BN81" s="21">
        <v>661</v>
      </c>
      <c r="BO81" s="21">
        <v>165</v>
      </c>
      <c r="BP81" s="21">
        <v>7</v>
      </c>
      <c r="BQ81" s="21">
        <v>1</v>
      </c>
      <c r="BR81" s="21">
        <v>40</v>
      </c>
      <c r="BS81" s="21">
        <v>4</v>
      </c>
      <c r="BT81" s="21">
        <v>614</v>
      </c>
      <c r="BU81" s="21">
        <v>160</v>
      </c>
      <c r="BV81" s="21">
        <v>4198</v>
      </c>
      <c r="BW81" s="21">
        <v>139</v>
      </c>
      <c r="BX81" s="21">
        <v>1098</v>
      </c>
      <c r="BY81" s="21">
        <v>4</v>
      </c>
      <c r="BZ81" s="21">
        <v>342</v>
      </c>
      <c r="CA81" s="21">
        <v>2</v>
      </c>
      <c r="CB81" s="21">
        <v>2758</v>
      </c>
      <c r="CC81" s="21">
        <v>133</v>
      </c>
      <c r="CD81" s="21">
        <v>1594</v>
      </c>
      <c r="CE81" s="21">
        <v>75</v>
      </c>
      <c r="CF81" s="21">
        <v>455</v>
      </c>
      <c r="CG81" s="21">
        <v>1</v>
      </c>
      <c r="CH81" s="21">
        <v>89</v>
      </c>
      <c r="CI81" s="21">
        <v>2</v>
      </c>
      <c r="CJ81" s="21">
        <v>1050</v>
      </c>
      <c r="CK81" s="21">
        <v>72</v>
      </c>
      <c r="CL81" s="21">
        <v>2604</v>
      </c>
      <c r="CM81" s="21">
        <v>64</v>
      </c>
      <c r="CN81" s="21">
        <v>643</v>
      </c>
      <c r="CO81" s="21">
        <v>3</v>
      </c>
      <c r="CP81" s="21">
        <v>253</v>
      </c>
      <c r="CQ81" s="21">
        <v>0</v>
      </c>
      <c r="CR81" s="21">
        <v>1708</v>
      </c>
      <c r="CS81" s="21">
        <v>61</v>
      </c>
      <c r="CT81" s="21">
        <v>182</v>
      </c>
      <c r="CU81" s="21">
        <v>2</v>
      </c>
      <c r="CV81" s="21">
        <v>42</v>
      </c>
      <c r="CW81" s="21">
        <v>0</v>
      </c>
      <c r="CX81" s="21">
        <v>5</v>
      </c>
      <c r="CY81" s="21">
        <v>0</v>
      </c>
      <c r="CZ81" s="21">
        <v>135</v>
      </c>
      <c r="DA81" s="21">
        <v>2</v>
      </c>
      <c r="DB81" s="21">
        <v>118</v>
      </c>
      <c r="DC81" s="21">
        <v>2</v>
      </c>
      <c r="DD81" s="21">
        <v>26</v>
      </c>
      <c r="DE81" s="21">
        <v>0</v>
      </c>
      <c r="DF81" s="21">
        <v>1</v>
      </c>
      <c r="DG81" s="21">
        <v>0</v>
      </c>
      <c r="DH81" s="21">
        <v>91</v>
      </c>
      <c r="DI81" s="21">
        <v>2</v>
      </c>
      <c r="DJ81" s="21">
        <v>64</v>
      </c>
      <c r="DK81" s="21">
        <v>0</v>
      </c>
      <c r="DL81" s="21">
        <v>16</v>
      </c>
      <c r="DM81" s="21">
        <v>0</v>
      </c>
      <c r="DN81" s="21">
        <v>4</v>
      </c>
      <c r="DO81" s="21">
        <v>0</v>
      </c>
      <c r="DP81" s="21">
        <v>44</v>
      </c>
      <c r="DQ81" s="21">
        <v>0</v>
      </c>
      <c r="DR81" s="21">
        <v>5998</v>
      </c>
      <c r="DS81" s="21">
        <v>1505</v>
      </c>
      <c r="DT81" s="21">
        <v>1326</v>
      </c>
      <c r="DU81" s="21">
        <v>50</v>
      </c>
      <c r="DV81" s="21">
        <v>204</v>
      </c>
      <c r="DW81" s="21">
        <v>10</v>
      </c>
      <c r="DX81" s="21">
        <v>4468</v>
      </c>
      <c r="DY81" s="21">
        <v>1445</v>
      </c>
      <c r="DZ81" s="21">
        <v>3746</v>
      </c>
      <c r="EA81" s="21">
        <v>1085</v>
      </c>
      <c r="EB81" s="21">
        <v>744</v>
      </c>
      <c r="EC81" s="21">
        <v>35</v>
      </c>
      <c r="ED81" s="21">
        <v>111</v>
      </c>
      <c r="EE81" s="21">
        <v>7</v>
      </c>
      <c r="EF81" s="21">
        <v>2891</v>
      </c>
      <c r="EG81" s="21">
        <v>1043</v>
      </c>
      <c r="EH81" s="21">
        <v>2252</v>
      </c>
      <c r="EI81" s="21">
        <v>420</v>
      </c>
      <c r="EJ81" s="21">
        <v>582</v>
      </c>
      <c r="EK81" s="21">
        <v>15</v>
      </c>
      <c r="EL81" s="21">
        <v>93</v>
      </c>
      <c r="EM81" s="21">
        <v>3</v>
      </c>
      <c r="EN81" s="21">
        <v>1577</v>
      </c>
      <c r="EO81" s="22">
        <v>402</v>
      </c>
    </row>
    <row r="82" spans="1:145" ht="11.25">
      <c r="A82" s="19" t="s">
        <v>64</v>
      </c>
      <c r="B82" s="51">
        <v>189</v>
      </c>
      <c r="C82" s="21">
        <v>45</v>
      </c>
      <c r="D82" s="21">
        <v>37</v>
      </c>
      <c r="E82" s="21">
        <v>0</v>
      </c>
      <c r="F82" s="21">
        <v>8</v>
      </c>
      <c r="G82" s="21">
        <v>0</v>
      </c>
      <c r="H82" s="21">
        <v>144</v>
      </c>
      <c r="I82" s="21">
        <v>45</v>
      </c>
      <c r="J82" s="21">
        <v>114</v>
      </c>
      <c r="K82" s="21">
        <v>33</v>
      </c>
      <c r="L82" s="21">
        <v>19</v>
      </c>
      <c r="M82" s="21">
        <v>0</v>
      </c>
      <c r="N82" s="21">
        <v>5</v>
      </c>
      <c r="O82" s="21">
        <v>0</v>
      </c>
      <c r="P82" s="21">
        <v>90</v>
      </c>
      <c r="Q82" s="21">
        <v>33</v>
      </c>
      <c r="R82" s="21">
        <v>75</v>
      </c>
      <c r="S82" s="21">
        <v>12</v>
      </c>
      <c r="T82" s="21">
        <v>18</v>
      </c>
      <c r="U82" s="21">
        <v>0</v>
      </c>
      <c r="V82" s="21">
        <v>3</v>
      </c>
      <c r="W82" s="21">
        <v>0</v>
      </c>
      <c r="X82" s="21">
        <v>54</v>
      </c>
      <c r="Y82" s="21">
        <v>12</v>
      </c>
      <c r="Z82" s="21">
        <v>70</v>
      </c>
      <c r="AA82" s="21">
        <v>26</v>
      </c>
      <c r="AB82" s="21">
        <v>2</v>
      </c>
      <c r="AC82" s="21">
        <v>0</v>
      </c>
      <c r="AD82" s="21">
        <v>2</v>
      </c>
      <c r="AE82" s="21">
        <v>0</v>
      </c>
      <c r="AF82" s="21">
        <v>66</v>
      </c>
      <c r="AG82" s="21">
        <v>26</v>
      </c>
      <c r="AH82" s="21">
        <v>50</v>
      </c>
      <c r="AI82" s="21">
        <v>19</v>
      </c>
      <c r="AJ82" s="21">
        <v>1</v>
      </c>
      <c r="AK82" s="21">
        <v>0</v>
      </c>
      <c r="AL82" s="21">
        <v>1</v>
      </c>
      <c r="AM82" s="21">
        <v>0</v>
      </c>
      <c r="AN82" s="21">
        <v>48</v>
      </c>
      <c r="AO82" s="21">
        <v>19</v>
      </c>
      <c r="AP82" s="21">
        <v>20</v>
      </c>
      <c r="AQ82" s="21">
        <v>7</v>
      </c>
      <c r="AR82" s="21">
        <v>1</v>
      </c>
      <c r="AS82" s="21">
        <v>0</v>
      </c>
      <c r="AT82" s="21">
        <v>1</v>
      </c>
      <c r="AU82" s="21">
        <v>0</v>
      </c>
      <c r="AV82" s="21">
        <v>18</v>
      </c>
      <c r="AW82" s="21">
        <v>7</v>
      </c>
      <c r="AX82" s="21">
        <v>5</v>
      </c>
      <c r="AY82" s="21">
        <v>1</v>
      </c>
      <c r="AZ82" s="21">
        <v>0</v>
      </c>
      <c r="BA82" s="21">
        <v>0</v>
      </c>
      <c r="BB82" s="21">
        <v>1</v>
      </c>
      <c r="BC82" s="21">
        <v>0</v>
      </c>
      <c r="BD82" s="21">
        <v>4</v>
      </c>
      <c r="BE82" s="21">
        <v>1</v>
      </c>
      <c r="BF82" s="21">
        <v>5</v>
      </c>
      <c r="BG82" s="21">
        <v>1</v>
      </c>
      <c r="BH82" s="21">
        <v>0</v>
      </c>
      <c r="BI82" s="21">
        <v>0</v>
      </c>
      <c r="BJ82" s="21">
        <v>1</v>
      </c>
      <c r="BK82" s="21">
        <v>0</v>
      </c>
      <c r="BL82" s="21">
        <v>4</v>
      </c>
      <c r="BM82" s="21">
        <v>1</v>
      </c>
      <c r="BN82" s="21">
        <v>0</v>
      </c>
      <c r="BO82" s="21">
        <v>0</v>
      </c>
      <c r="BP82" s="21">
        <v>0</v>
      </c>
      <c r="BQ82" s="21">
        <v>0</v>
      </c>
      <c r="BR82" s="21">
        <v>0</v>
      </c>
      <c r="BS82" s="21">
        <v>0</v>
      </c>
      <c r="BT82" s="21">
        <v>0</v>
      </c>
      <c r="BU82" s="21">
        <v>0</v>
      </c>
      <c r="BV82" s="21">
        <v>26</v>
      </c>
      <c r="BW82" s="21">
        <v>1</v>
      </c>
      <c r="BX82" s="21">
        <v>13</v>
      </c>
      <c r="BY82" s="21">
        <v>0</v>
      </c>
      <c r="BZ82" s="21">
        <v>0</v>
      </c>
      <c r="CA82" s="21">
        <v>0</v>
      </c>
      <c r="CB82" s="21">
        <v>13</v>
      </c>
      <c r="CC82" s="21">
        <v>1</v>
      </c>
      <c r="CD82" s="21">
        <v>9</v>
      </c>
      <c r="CE82" s="21">
        <v>0</v>
      </c>
      <c r="CF82" s="21">
        <v>6</v>
      </c>
      <c r="CG82" s="21">
        <v>0</v>
      </c>
      <c r="CH82" s="21">
        <v>0</v>
      </c>
      <c r="CI82" s="21">
        <v>0</v>
      </c>
      <c r="CJ82" s="21">
        <v>3</v>
      </c>
      <c r="CK82" s="21">
        <v>0</v>
      </c>
      <c r="CL82" s="21">
        <v>17</v>
      </c>
      <c r="CM82" s="21">
        <v>1</v>
      </c>
      <c r="CN82" s="21">
        <v>7</v>
      </c>
      <c r="CO82" s="21">
        <v>0</v>
      </c>
      <c r="CP82" s="21">
        <v>0</v>
      </c>
      <c r="CQ82" s="21">
        <v>0</v>
      </c>
      <c r="CR82" s="21">
        <v>10</v>
      </c>
      <c r="CS82" s="21">
        <v>1</v>
      </c>
      <c r="CT82" s="21">
        <v>2</v>
      </c>
      <c r="CU82" s="21">
        <v>0</v>
      </c>
      <c r="CV82" s="21">
        <v>0</v>
      </c>
      <c r="CW82" s="21">
        <v>0</v>
      </c>
      <c r="CX82" s="21">
        <v>0</v>
      </c>
      <c r="CY82" s="21">
        <v>0</v>
      </c>
      <c r="CZ82" s="21">
        <v>2</v>
      </c>
      <c r="DA82" s="21">
        <v>0</v>
      </c>
      <c r="DB82" s="21">
        <v>1</v>
      </c>
      <c r="DC82" s="21">
        <v>0</v>
      </c>
      <c r="DD82" s="21">
        <v>0</v>
      </c>
      <c r="DE82" s="21">
        <v>0</v>
      </c>
      <c r="DF82" s="21">
        <v>0</v>
      </c>
      <c r="DG82" s="21">
        <v>0</v>
      </c>
      <c r="DH82" s="21">
        <v>1</v>
      </c>
      <c r="DI82" s="21">
        <v>0</v>
      </c>
      <c r="DJ82" s="21">
        <v>1</v>
      </c>
      <c r="DK82" s="21">
        <v>0</v>
      </c>
      <c r="DL82" s="21">
        <v>0</v>
      </c>
      <c r="DM82" s="21">
        <v>0</v>
      </c>
      <c r="DN82" s="21">
        <v>0</v>
      </c>
      <c r="DO82" s="21">
        <v>0</v>
      </c>
      <c r="DP82" s="21">
        <v>1</v>
      </c>
      <c r="DQ82" s="21">
        <v>0</v>
      </c>
      <c r="DR82" s="21">
        <v>86</v>
      </c>
      <c r="DS82" s="21">
        <v>17</v>
      </c>
      <c r="DT82" s="21">
        <v>22</v>
      </c>
      <c r="DU82" s="21">
        <v>0</v>
      </c>
      <c r="DV82" s="21">
        <v>5</v>
      </c>
      <c r="DW82" s="21">
        <v>0</v>
      </c>
      <c r="DX82" s="21">
        <v>59</v>
      </c>
      <c r="DY82" s="21">
        <v>17</v>
      </c>
      <c r="DZ82" s="21">
        <v>49</v>
      </c>
      <c r="EA82" s="21">
        <v>13</v>
      </c>
      <c r="EB82" s="21">
        <v>12</v>
      </c>
      <c r="EC82" s="21">
        <v>0</v>
      </c>
      <c r="ED82" s="21">
        <v>3</v>
      </c>
      <c r="EE82" s="21">
        <v>0</v>
      </c>
      <c r="EF82" s="21">
        <v>34</v>
      </c>
      <c r="EG82" s="21">
        <v>13</v>
      </c>
      <c r="EH82" s="21">
        <v>37</v>
      </c>
      <c r="EI82" s="21">
        <v>4</v>
      </c>
      <c r="EJ82" s="21">
        <v>10</v>
      </c>
      <c r="EK82" s="21">
        <v>0</v>
      </c>
      <c r="EL82" s="21">
        <v>2</v>
      </c>
      <c r="EM82" s="21">
        <v>0</v>
      </c>
      <c r="EN82" s="21">
        <v>25</v>
      </c>
      <c r="EO82" s="22">
        <v>4</v>
      </c>
    </row>
    <row r="83" spans="1:145" ht="11.25">
      <c r="A83" s="19" t="s">
        <v>80</v>
      </c>
      <c r="B83" s="51">
        <v>544</v>
      </c>
      <c r="C83" s="21">
        <v>22</v>
      </c>
      <c r="D83" s="21">
        <v>108</v>
      </c>
      <c r="E83" s="21">
        <v>0</v>
      </c>
      <c r="F83" s="21">
        <v>28</v>
      </c>
      <c r="G83" s="21">
        <v>1</v>
      </c>
      <c r="H83" s="21">
        <v>408</v>
      </c>
      <c r="I83" s="21">
        <v>21</v>
      </c>
      <c r="J83" s="21">
        <v>274</v>
      </c>
      <c r="K83" s="21">
        <v>13</v>
      </c>
      <c r="L83" s="21">
        <v>56</v>
      </c>
      <c r="M83" s="21">
        <v>0</v>
      </c>
      <c r="N83" s="21">
        <v>12</v>
      </c>
      <c r="O83" s="21">
        <v>1</v>
      </c>
      <c r="P83" s="21">
        <v>206</v>
      </c>
      <c r="Q83" s="21">
        <v>12</v>
      </c>
      <c r="R83" s="21">
        <v>270</v>
      </c>
      <c r="S83" s="21">
        <v>9</v>
      </c>
      <c r="T83" s="21">
        <v>52</v>
      </c>
      <c r="U83" s="21">
        <v>0</v>
      </c>
      <c r="V83" s="21">
        <v>16</v>
      </c>
      <c r="W83" s="21">
        <v>0</v>
      </c>
      <c r="X83" s="21">
        <v>202</v>
      </c>
      <c r="Y83" s="21">
        <v>9</v>
      </c>
      <c r="Z83" s="21">
        <v>188</v>
      </c>
      <c r="AA83" s="21">
        <v>7</v>
      </c>
      <c r="AB83" s="21">
        <v>2</v>
      </c>
      <c r="AC83" s="21">
        <v>0</v>
      </c>
      <c r="AD83" s="21">
        <v>0</v>
      </c>
      <c r="AE83" s="21">
        <v>0</v>
      </c>
      <c r="AF83" s="21">
        <v>186</v>
      </c>
      <c r="AG83" s="21">
        <v>7</v>
      </c>
      <c r="AH83" s="21">
        <v>118</v>
      </c>
      <c r="AI83" s="21">
        <v>4</v>
      </c>
      <c r="AJ83" s="21">
        <v>1</v>
      </c>
      <c r="AK83" s="21">
        <v>0</v>
      </c>
      <c r="AL83" s="21">
        <v>0</v>
      </c>
      <c r="AM83" s="21">
        <v>0</v>
      </c>
      <c r="AN83" s="21">
        <v>117</v>
      </c>
      <c r="AO83" s="21">
        <v>4</v>
      </c>
      <c r="AP83" s="21">
        <v>70</v>
      </c>
      <c r="AQ83" s="21">
        <v>3</v>
      </c>
      <c r="AR83" s="21">
        <v>1</v>
      </c>
      <c r="AS83" s="21">
        <v>0</v>
      </c>
      <c r="AT83" s="21">
        <v>0</v>
      </c>
      <c r="AU83" s="21">
        <v>0</v>
      </c>
      <c r="AV83" s="21">
        <v>69</v>
      </c>
      <c r="AW83" s="21">
        <v>3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21">
        <v>0</v>
      </c>
      <c r="BE83" s="21">
        <v>0</v>
      </c>
      <c r="BF83" s="21">
        <v>0</v>
      </c>
      <c r="BG83" s="21">
        <v>0</v>
      </c>
      <c r="BH83" s="21">
        <v>0</v>
      </c>
      <c r="BI83" s="21">
        <v>0</v>
      </c>
      <c r="BJ83" s="21">
        <v>0</v>
      </c>
      <c r="BK83" s="21">
        <v>0</v>
      </c>
      <c r="BL83" s="21">
        <v>0</v>
      </c>
      <c r="BM83" s="21">
        <v>0</v>
      </c>
      <c r="BN83" s="21">
        <v>0</v>
      </c>
      <c r="BO83" s="21">
        <v>0</v>
      </c>
      <c r="BP83" s="21">
        <v>0</v>
      </c>
      <c r="BQ83" s="21">
        <v>0</v>
      </c>
      <c r="BR83" s="21">
        <v>0</v>
      </c>
      <c r="BS83" s="21">
        <v>0</v>
      </c>
      <c r="BT83" s="21">
        <v>0</v>
      </c>
      <c r="BU83" s="21">
        <v>0</v>
      </c>
      <c r="BV83" s="21">
        <v>111</v>
      </c>
      <c r="BW83" s="21">
        <v>2</v>
      </c>
      <c r="BX83" s="21">
        <v>26</v>
      </c>
      <c r="BY83" s="21">
        <v>0</v>
      </c>
      <c r="BZ83" s="21">
        <v>10</v>
      </c>
      <c r="CA83" s="21">
        <v>0</v>
      </c>
      <c r="CB83" s="21">
        <v>75</v>
      </c>
      <c r="CC83" s="21">
        <v>2</v>
      </c>
      <c r="CD83" s="21">
        <v>31</v>
      </c>
      <c r="CE83" s="21">
        <v>1</v>
      </c>
      <c r="CF83" s="21">
        <v>11</v>
      </c>
      <c r="CG83" s="21">
        <v>0</v>
      </c>
      <c r="CH83" s="21">
        <v>3</v>
      </c>
      <c r="CI83" s="21">
        <v>0</v>
      </c>
      <c r="CJ83" s="21">
        <v>17</v>
      </c>
      <c r="CK83" s="21">
        <v>1</v>
      </c>
      <c r="CL83" s="21">
        <v>80</v>
      </c>
      <c r="CM83" s="21">
        <v>1</v>
      </c>
      <c r="CN83" s="21">
        <v>15</v>
      </c>
      <c r="CO83" s="21">
        <v>0</v>
      </c>
      <c r="CP83" s="21">
        <v>7</v>
      </c>
      <c r="CQ83" s="21">
        <v>0</v>
      </c>
      <c r="CR83" s="21">
        <v>58</v>
      </c>
      <c r="CS83" s="21">
        <v>1</v>
      </c>
      <c r="CT83" s="21">
        <v>6</v>
      </c>
      <c r="CU83" s="21">
        <v>0</v>
      </c>
      <c r="CV83" s="21">
        <v>0</v>
      </c>
      <c r="CW83" s="21">
        <v>0</v>
      </c>
      <c r="CX83" s="21">
        <v>0</v>
      </c>
      <c r="CY83" s="21">
        <v>0</v>
      </c>
      <c r="CZ83" s="21">
        <v>6</v>
      </c>
      <c r="DA83" s="21">
        <v>0</v>
      </c>
      <c r="DB83" s="21">
        <v>3</v>
      </c>
      <c r="DC83" s="21">
        <v>0</v>
      </c>
      <c r="DD83" s="21">
        <v>0</v>
      </c>
      <c r="DE83" s="21">
        <v>0</v>
      </c>
      <c r="DF83" s="21">
        <v>0</v>
      </c>
      <c r="DG83" s="21">
        <v>0</v>
      </c>
      <c r="DH83" s="21">
        <v>3</v>
      </c>
      <c r="DI83" s="21">
        <v>0</v>
      </c>
      <c r="DJ83" s="21">
        <v>3</v>
      </c>
      <c r="DK83" s="21">
        <v>0</v>
      </c>
      <c r="DL83" s="21">
        <v>0</v>
      </c>
      <c r="DM83" s="21">
        <v>0</v>
      </c>
      <c r="DN83" s="21">
        <v>0</v>
      </c>
      <c r="DO83" s="21">
        <v>0</v>
      </c>
      <c r="DP83" s="21">
        <v>3</v>
      </c>
      <c r="DQ83" s="21">
        <v>0</v>
      </c>
      <c r="DR83" s="21">
        <v>239</v>
      </c>
      <c r="DS83" s="21">
        <v>13</v>
      </c>
      <c r="DT83" s="21">
        <v>80</v>
      </c>
      <c r="DU83" s="21">
        <v>0</v>
      </c>
      <c r="DV83" s="21">
        <v>18</v>
      </c>
      <c r="DW83" s="21">
        <v>1</v>
      </c>
      <c r="DX83" s="21">
        <v>141</v>
      </c>
      <c r="DY83" s="21">
        <v>12</v>
      </c>
      <c r="DZ83" s="21">
        <v>122</v>
      </c>
      <c r="EA83" s="21">
        <v>8</v>
      </c>
      <c r="EB83" s="21">
        <v>44</v>
      </c>
      <c r="EC83" s="21">
        <v>0</v>
      </c>
      <c r="ED83" s="21">
        <v>9</v>
      </c>
      <c r="EE83" s="21">
        <v>1</v>
      </c>
      <c r="EF83" s="21">
        <v>69</v>
      </c>
      <c r="EG83" s="21">
        <v>7</v>
      </c>
      <c r="EH83" s="21">
        <v>117</v>
      </c>
      <c r="EI83" s="21">
        <v>5</v>
      </c>
      <c r="EJ83" s="21">
        <v>36</v>
      </c>
      <c r="EK83" s="21">
        <v>0</v>
      </c>
      <c r="EL83" s="21">
        <v>9</v>
      </c>
      <c r="EM83" s="21">
        <v>0</v>
      </c>
      <c r="EN83" s="21">
        <v>72</v>
      </c>
      <c r="EO83" s="22">
        <v>5</v>
      </c>
    </row>
    <row r="84" spans="1:145" ht="11.25">
      <c r="A84" s="19" t="s">
        <v>20</v>
      </c>
      <c r="B84" s="51">
        <v>390</v>
      </c>
      <c r="C84" s="21">
        <v>137</v>
      </c>
      <c r="D84" s="21">
        <v>79</v>
      </c>
      <c r="E84" s="21">
        <v>3</v>
      </c>
      <c r="F84" s="21">
        <v>34</v>
      </c>
      <c r="G84" s="21">
        <v>0</v>
      </c>
      <c r="H84" s="21">
        <v>277</v>
      </c>
      <c r="I84" s="21">
        <v>134</v>
      </c>
      <c r="J84" s="21">
        <v>238</v>
      </c>
      <c r="K84" s="21">
        <v>101</v>
      </c>
      <c r="L84" s="21">
        <v>44</v>
      </c>
      <c r="M84" s="21">
        <v>2</v>
      </c>
      <c r="N84" s="21">
        <v>19</v>
      </c>
      <c r="O84" s="21">
        <v>0</v>
      </c>
      <c r="P84" s="21">
        <v>175</v>
      </c>
      <c r="Q84" s="21">
        <v>99</v>
      </c>
      <c r="R84" s="21">
        <v>152</v>
      </c>
      <c r="S84" s="21">
        <v>36</v>
      </c>
      <c r="T84" s="21">
        <v>35</v>
      </c>
      <c r="U84" s="21">
        <v>1</v>
      </c>
      <c r="V84" s="21">
        <v>15</v>
      </c>
      <c r="W84" s="21">
        <v>0</v>
      </c>
      <c r="X84" s="21">
        <v>102</v>
      </c>
      <c r="Y84" s="21">
        <v>35</v>
      </c>
      <c r="Z84" s="21">
        <v>71</v>
      </c>
      <c r="AA84" s="21">
        <v>49</v>
      </c>
      <c r="AB84" s="21">
        <v>9</v>
      </c>
      <c r="AC84" s="21">
        <v>0</v>
      </c>
      <c r="AD84" s="21">
        <v>4</v>
      </c>
      <c r="AE84" s="21">
        <v>0</v>
      </c>
      <c r="AF84" s="21">
        <v>58</v>
      </c>
      <c r="AG84" s="21">
        <v>49</v>
      </c>
      <c r="AH84" s="21">
        <v>56</v>
      </c>
      <c r="AI84" s="21">
        <v>42</v>
      </c>
      <c r="AJ84" s="21">
        <v>5</v>
      </c>
      <c r="AK84" s="21">
        <v>0</v>
      </c>
      <c r="AL84" s="21">
        <v>2</v>
      </c>
      <c r="AM84" s="21">
        <v>0</v>
      </c>
      <c r="AN84" s="21">
        <v>49</v>
      </c>
      <c r="AO84" s="21">
        <v>42</v>
      </c>
      <c r="AP84" s="21">
        <v>15</v>
      </c>
      <c r="AQ84" s="21">
        <v>7</v>
      </c>
      <c r="AR84" s="21">
        <v>4</v>
      </c>
      <c r="AS84" s="21">
        <v>0</v>
      </c>
      <c r="AT84" s="21">
        <v>2</v>
      </c>
      <c r="AU84" s="21">
        <v>0</v>
      </c>
      <c r="AV84" s="21">
        <v>9</v>
      </c>
      <c r="AW84" s="21">
        <v>7</v>
      </c>
      <c r="AX84" s="21">
        <v>30</v>
      </c>
      <c r="AY84" s="21">
        <v>16</v>
      </c>
      <c r="AZ84" s="21">
        <v>1</v>
      </c>
      <c r="BA84" s="21">
        <v>0</v>
      </c>
      <c r="BB84" s="21">
        <v>2</v>
      </c>
      <c r="BC84" s="21">
        <v>0</v>
      </c>
      <c r="BD84" s="21">
        <v>27</v>
      </c>
      <c r="BE84" s="21">
        <v>16</v>
      </c>
      <c r="BF84" s="21">
        <v>26</v>
      </c>
      <c r="BG84" s="21">
        <v>14</v>
      </c>
      <c r="BH84" s="21">
        <v>1</v>
      </c>
      <c r="BI84" s="21">
        <v>0</v>
      </c>
      <c r="BJ84" s="21">
        <v>1</v>
      </c>
      <c r="BK84" s="21">
        <v>0</v>
      </c>
      <c r="BL84" s="21">
        <v>24</v>
      </c>
      <c r="BM84" s="21">
        <v>14</v>
      </c>
      <c r="BN84" s="21">
        <v>4</v>
      </c>
      <c r="BO84" s="21">
        <v>2</v>
      </c>
      <c r="BP84" s="21">
        <v>0</v>
      </c>
      <c r="BQ84" s="21">
        <v>0</v>
      </c>
      <c r="BR84" s="21">
        <v>1</v>
      </c>
      <c r="BS84" s="21">
        <v>0</v>
      </c>
      <c r="BT84" s="21">
        <v>3</v>
      </c>
      <c r="BU84" s="21">
        <v>2</v>
      </c>
      <c r="BV84" s="21">
        <v>73</v>
      </c>
      <c r="BW84" s="21">
        <v>4</v>
      </c>
      <c r="BX84" s="21">
        <v>23</v>
      </c>
      <c r="BY84" s="21">
        <v>0</v>
      </c>
      <c r="BZ84" s="21">
        <v>9</v>
      </c>
      <c r="CA84" s="21">
        <v>0</v>
      </c>
      <c r="CB84" s="21">
        <v>41</v>
      </c>
      <c r="CC84" s="21">
        <v>4</v>
      </c>
      <c r="CD84" s="21">
        <v>31</v>
      </c>
      <c r="CE84" s="21">
        <v>2</v>
      </c>
      <c r="CF84" s="21">
        <v>12</v>
      </c>
      <c r="CG84" s="21">
        <v>0</v>
      </c>
      <c r="CH84" s="21">
        <v>3</v>
      </c>
      <c r="CI84" s="21">
        <v>0</v>
      </c>
      <c r="CJ84" s="21">
        <v>16</v>
      </c>
      <c r="CK84" s="21">
        <v>2</v>
      </c>
      <c r="CL84" s="21">
        <v>42</v>
      </c>
      <c r="CM84" s="21">
        <v>2</v>
      </c>
      <c r="CN84" s="21">
        <v>11</v>
      </c>
      <c r="CO84" s="21">
        <v>0</v>
      </c>
      <c r="CP84" s="21">
        <v>6</v>
      </c>
      <c r="CQ84" s="21">
        <v>0</v>
      </c>
      <c r="CR84" s="21">
        <v>25</v>
      </c>
      <c r="CS84" s="21">
        <v>2</v>
      </c>
      <c r="CT84" s="21">
        <v>1</v>
      </c>
      <c r="CU84" s="21">
        <v>0</v>
      </c>
      <c r="CV84" s="21">
        <v>0</v>
      </c>
      <c r="CW84" s="21">
        <v>0</v>
      </c>
      <c r="CX84" s="21">
        <v>0</v>
      </c>
      <c r="CY84" s="21">
        <v>0</v>
      </c>
      <c r="CZ84" s="21">
        <v>1</v>
      </c>
      <c r="DA84" s="21">
        <v>0</v>
      </c>
      <c r="DB84" s="21">
        <v>1</v>
      </c>
      <c r="DC84" s="21">
        <v>0</v>
      </c>
      <c r="DD84" s="21">
        <v>0</v>
      </c>
      <c r="DE84" s="21">
        <v>0</v>
      </c>
      <c r="DF84" s="21">
        <v>0</v>
      </c>
      <c r="DG84" s="21">
        <v>0</v>
      </c>
      <c r="DH84" s="21">
        <v>1</v>
      </c>
      <c r="DI84" s="21">
        <v>0</v>
      </c>
      <c r="DJ84" s="21">
        <v>0</v>
      </c>
      <c r="DK84" s="21">
        <v>0</v>
      </c>
      <c r="DL84" s="21">
        <v>0</v>
      </c>
      <c r="DM84" s="21">
        <v>0</v>
      </c>
      <c r="DN84" s="21">
        <v>0</v>
      </c>
      <c r="DO84" s="21">
        <v>0</v>
      </c>
      <c r="DP84" s="21">
        <v>0</v>
      </c>
      <c r="DQ84" s="21">
        <v>0</v>
      </c>
      <c r="DR84" s="21">
        <v>215</v>
      </c>
      <c r="DS84" s="21">
        <v>68</v>
      </c>
      <c r="DT84" s="21">
        <v>46</v>
      </c>
      <c r="DU84" s="21">
        <v>3</v>
      </c>
      <c r="DV84" s="21">
        <v>19</v>
      </c>
      <c r="DW84" s="21">
        <v>0</v>
      </c>
      <c r="DX84" s="21">
        <v>150</v>
      </c>
      <c r="DY84" s="21">
        <v>65</v>
      </c>
      <c r="DZ84" s="21">
        <v>124</v>
      </c>
      <c r="EA84" s="21">
        <v>43</v>
      </c>
      <c r="EB84" s="21">
        <v>26</v>
      </c>
      <c r="EC84" s="21">
        <v>2</v>
      </c>
      <c r="ED84" s="21">
        <v>13</v>
      </c>
      <c r="EE84" s="21">
        <v>0</v>
      </c>
      <c r="EF84" s="21">
        <v>85</v>
      </c>
      <c r="EG84" s="21">
        <v>41</v>
      </c>
      <c r="EH84" s="21">
        <v>91</v>
      </c>
      <c r="EI84" s="21">
        <v>25</v>
      </c>
      <c r="EJ84" s="21">
        <v>20</v>
      </c>
      <c r="EK84" s="21">
        <v>1</v>
      </c>
      <c r="EL84" s="21">
        <v>6</v>
      </c>
      <c r="EM84" s="21">
        <v>0</v>
      </c>
      <c r="EN84" s="21">
        <v>65</v>
      </c>
      <c r="EO84" s="22">
        <v>24</v>
      </c>
    </row>
    <row r="85" spans="1:145" ht="11.25">
      <c r="A85" s="19" t="s">
        <v>41</v>
      </c>
      <c r="B85" s="51">
        <v>3938</v>
      </c>
      <c r="C85" s="21">
        <v>533</v>
      </c>
      <c r="D85" s="21">
        <v>349</v>
      </c>
      <c r="E85" s="21">
        <v>8</v>
      </c>
      <c r="F85" s="21">
        <v>114</v>
      </c>
      <c r="G85" s="21">
        <v>2</v>
      </c>
      <c r="H85" s="21">
        <v>3475</v>
      </c>
      <c r="I85" s="21">
        <v>523</v>
      </c>
      <c r="J85" s="21">
        <v>2658</v>
      </c>
      <c r="K85" s="21">
        <v>422</v>
      </c>
      <c r="L85" s="21">
        <v>187</v>
      </c>
      <c r="M85" s="21">
        <v>6</v>
      </c>
      <c r="N85" s="21">
        <v>56</v>
      </c>
      <c r="O85" s="21">
        <v>1</v>
      </c>
      <c r="P85" s="21">
        <v>2415</v>
      </c>
      <c r="Q85" s="21">
        <v>415</v>
      </c>
      <c r="R85" s="21">
        <v>1280</v>
      </c>
      <c r="S85" s="21">
        <v>111</v>
      </c>
      <c r="T85" s="21">
        <v>162</v>
      </c>
      <c r="U85" s="21">
        <v>2</v>
      </c>
      <c r="V85" s="21">
        <v>58</v>
      </c>
      <c r="W85" s="21">
        <v>1</v>
      </c>
      <c r="X85" s="21">
        <v>1060</v>
      </c>
      <c r="Y85" s="21">
        <v>108</v>
      </c>
      <c r="Z85" s="21">
        <v>1906</v>
      </c>
      <c r="AA85" s="21">
        <v>118</v>
      </c>
      <c r="AB85" s="21">
        <v>13</v>
      </c>
      <c r="AC85" s="21">
        <v>0</v>
      </c>
      <c r="AD85" s="21">
        <v>31</v>
      </c>
      <c r="AE85" s="21">
        <v>0</v>
      </c>
      <c r="AF85" s="21">
        <v>1862</v>
      </c>
      <c r="AG85" s="21">
        <v>118</v>
      </c>
      <c r="AH85" s="21">
        <v>1356</v>
      </c>
      <c r="AI85" s="21">
        <v>94</v>
      </c>
      <c r="AJ85" s="21">
        <v>8</v>
      </c>
      <c r="AK85" s="21">
        <v>0</v>
      </c>
      <c r="AL85" s="21">
        <v>18</v>
      </c>
      <c r="AM85" s="21">
        <v>0</v>
      </c>
      <c r="AN85" s="21">
        <v>1330</v>
      </c>
      <c r="AO85" s="21">
        <v>94</v>
      </c>
      <c r="AP85" s="21">
        <v>550</v>
      </c>
      <c r="AQ85" s="21">
        <v>24</v>
      </c>
      <c r="AR85" s="21">
        <v>5</v>
      </c>
      <c r="AS85" s="21">
        <v>0</v>
      </c>
      <c r="AT85" s="21">
        <v>13</v>
      </c>
      <c r="AU85" s="21">
        <v>0</v>
      </c>
      <c r="AV85" s="21">
        <v>532</v>
      </c>
      <c r="AW85" s="21">
        <v>24</v>
      </c>
      <c r="AX85" s="21">
        <v>317</v>
      </c>
      <c r="AY85" s="21">
        <v>102</v>
      </c>
      <c r="AZ85" s="21">
        <v>1</v>
      </c>
      <c r="BA85" s="21">
        <v>0</v>
      </c>
      <c r="BB85" s="21">
        <v>2</v>
      </c>
      <c r="BC85" s="21">
        <v>0</v>
      </c>
      <c r="BD85" s="21">
        <v>314</v>
      </c>
      <c r="BE85" s="21">
        <v>102</v>
      </c>
      <c r="BF85" s="21">
        <v>284</v>
      </c>
      <c r="BG85" s="21">
        <v>92</v>
      </c>
      <c r="BH85" s="21">
        <v>1</v>
      </c>
      <c r="BI85" s="21">
        <v>0</v>
      </c>
      <c r="BJ85" s="21">
        <v>2</v>
      </c>
      <c r="BK85" s="21">
        <v>0</v>
      </c>
      <c r="BL85" s="21">
        <v>281</v>
      </c>
      <c r="BM85" s="21">
        <v>92</v>
      </c>
      <c r="BN85" s="21">
        <v>33</v>
      </c>
      <c r="BO85" s="21">
        <v>10</v>
      </c>
      <c r="BP85" s="21">
        <v>0</v>
      </c>
      <c r="BQ85" s="21">
        <v>0</v>
      </c>
      <c r="BR85" s="21">
        <v>0</v>
      </c>
      <c r="BS85" s="21">
        <v>0</v>
      </c>
      <c r="BT85" s="21">
        <v>33</v>
      </c>
      <c r="BU85" s="21">
        <v>10</v>
      </c>
      <c r="BV85" s="21">
        <v>536</v>
      </c>
      <c r="BW85" s="21">
        <v>8</v>
      </c>
      <c r="BX85" s="21">
        <v>174</v>
      </c>
      <c r="BY85" s="21">
        <v>1</v>
      </c>
      <c r="BZ85" s="21">
        <v>43</v>
      </c>
      <c r="CA85" s="21">
        <v>0</v>
      </c>
      <c r="CB85" s="21">
        <v>319</v>
      </c>
      <c r="CC85" s="21">
        <v>7</v>
      </c>
      <c r="CD85" s="21">
        <v>230</v>
      </c>
      <c r="CE85" s="21">
        <v>5</v>
      </c>
      <c r="CF85" s="21">
        <v>83</v>
      </c>
      <c r="CG85" s="21">
        <v>0</v>
      </c>
      <c r="CH85" s="21">
        <v>12</v>
      </c>
      <c r="CI85" s="21">
        <v>0</v>
      </c>
      <c r="CJ85" s="21">
        <v>135</v>
      </c>
      <c r="CK85" s="21">
        <v>5</v>
      </c>
      <c r="CL85" s="21">
        <v>306</v>
      </c>
      <c r="CM85" s="21">
        <v>3</v>
      </c>
      <c r="CN85" s="21">
        <v>91</v>
      </c>
      <c r="CO85" s="21">
        <v>1</v>
      </c>
      <c r="CP85" s="21">
        <v>31</v>
      </c>
      <c r="CQ85" s="21">
        <v>0</v>
      </c>
      <c r="CR85" s="21">
        <v>184</v>
      </c>
      <c r="CS85" s="21">
        <v>2</v>
      </c>
      <c r="CT85" s="21">
        <v>19</v>
      </c>
      <c r="CU85" s="21">
        <v>0</v>
      </c>
      <c r="CV85" s="21">
        <v>5</v>
      </c>
      <c r="CW85" s="21">
        <v>0</v>
      </c>
      <c r="CX85" s="21">
        <v>1</v>
      </c>
      <c r="CY85" s="21">
        <v>0</v>
      </c>
      <c r="CZ85" s="21">
        <v>13</v>
      </c>
      <c r="DA85" s="21">
        <v>0</v>
      </c>
      <c r="DB85" s="21">
        <v>7</v>
      </c>
      <c r="DC85" s="21">
        <v>0</v>
      </c>
      <c r="DD85" s="21">
        <v>2</v>
      </c>
      <c r="DE85" s="21">
        <v>0</v>
      </c>
      <c r="DF85" s="21">
        <v>0</v>
      </c>
      <c r="DG85" s="21">
        <v>0</v>
      </c>
      <c r="DH85" s="21">
        <v>5</v>
      </c>
      <c r="DI85" s="21">
        <v>0</v>
      </c>
      <c r="DJ85" s="21">
        <v>12</v>
      </c>
      <c r="DK85" s="21">
        <v>0</v>
      </c>
      <c r="DL85" s="21">
        <v>3</v>
      </c>
      <c r="DM85" s="21">
        <v>0</v>
      </c>
      <c r="DN85" s="21">
        <v>1</v>
      </c>
      <c r="DO85" s="21">
        <v>0</v>
      </c>
      <c r="DP85" s="21">
        <v>8</v>
      </c>
      <c r="DQ85" s="21">
        <v>0</v>
      </c>
      <c r="DR85" s="21">
        <v>1160</v>
      </c>
      <c r="DS85" s="21">
        <v>305</v>
      </c>
      <c r="DT85" s="21">
        <v>156</v>
      </c>
      <c r="DU85" s="21">
        <v>7</v>
      </c>
      <c r="DV85" s="21">
        <v>37</v>
      </c>
      <c r="DW85" s="21">
        <v>2</v>
      </c>
      <c r="DX85" s="21">
        <v>967</v>
      </c>
      <c r="DY85" s="21">
        <v>296</v>
      </c>
      <c r="DZ85" s="21">
        <v>781</v>
      </c>
      <c r="EA85" s="21">
        <v>231</v>
      </c>
      <c r="EB85" s="21">
        <v>93</v>
      </c>
      <c r="EC85" s="21">
        <v>6</v>
      </c>
      <c r="ED85" s="21">
        <v>24</v>
      </c>
      <c r="EE85" s="21">
        <v>1</v>
      </c>
      <c r="EF85" s="21">
        <v>664</v>
      </c>
      <c r="EG85" s="21">
        <v>224</v>
      </c>
      <c r="EH85" s="21">
        <v>379</v>
      </c>
      <c r="EI85" s="21">
        <v>74</v>
      </c>
      <c r="EJ85" s="21">
        <v>63</v>
      </c>
      <c r="EK85" s="21">
        <v>1</v>
      </c>
      <c r="EL85" s="21">
        <v>13</v>
      </c>
      <c r="EM85" s="21">
        <v>1</v>
      </c>
      <c r="EN85" s="21">
        <v>303</v>
      </c>
      <c r="EO85" s="22">
        <v>72</v>
      </c>
    </row>
    <row r="86" spans="1:145" ht="11.25">
      <c r="A86" s="19" t="s">
        <v>15</v>
      </c>
      <c r="B86" s="51">
        <v>4583</v>
      </c>
      <c r="C86" s="21">
        <v>1135</v>
      </c>
      <c r="D86" s="21">
        <v>421</v>
      </c>
      <c r="E86" s="21">
        <v>11</v>
      </c>
      <c r="F86" s="21">
        <v>150</v>
      </c>
      <c r="G86" s="21">
        <v>5</v>
      </c>
      <c r="H86" s="21">
        <v>4012</v>
      </c>
      <c r="I86" s="21">
        <v>1119</v>
      </c>
      <c r="J86" s="21">
        <v>3357</v>
      </c>
      <c r="K86" s="21">
        <v>903</v>
      </c>
      <c r="L86" s="21">
        <v>209</v>
      </c>
      <c r="M86" s="21">
        <v>7</v>
      </c>
      <c r="N86" s="21">
        <v>62</v>
      </c>
      <c r="O86" s="21">
        <v>4</v>
      </c>
      <c r="P86" s="21">
        <v>3086</v>
      </c>
      <c r="Q86" s="21">
        <v>892</v>
      </c>
      <c r="R86" s="21">
        <v>1226</v>
      </c>
      <c r="S86" s="21">
        <v>232</v>
      </c>
      <c r="T86" s="21">
        <v>212</v>
      </c>
      <c r="U86" s="21">
        <v>4</v>
      </c>
      <c r="V86" s="21">
        <v>88</v>
      </c>
      <c r="W86" s="21">
        <v>1</v>
      </c>
      <c r="X86" s="21">
        <v>926</v>
      </c>
      <c r="Y86" s="21">
        <v>227</v>
      </c>
      <c r="Z86" s="21">
        <v>1910</v>
      </c>
      <c r="AA86" s="21">
        <v>390</v>
      </c>
      <c r="AB86" s="21">
        <v>42</v>
      </c>
      <c r="AC86" s="21">
        <v>0</v>
      </c>
      <c r="AD86" s="21">
        <v>45</v>
      </c>
      <c r="AE86" s="21">
        <v>0</v>
      </c>
      <c r="AF86" s="21">
        <v>1823</v>
      </c>
      <c r="AG86" s="21">
        <v>390</v>
      </c>
      <c r="AH86" s="21">
        <v>1563</v>
      </c>
      <c r="AI86" s="21">
        <v>297</v>
      </c>
      <c r="AJ86" s="21">
        <v>24</v>
      </c>
      <c r="AK86" s="21">
        <v>0</v>
      </c>
      <c r="AL86" s="21">
        <v>21</v>
      </c>
      <c r="AM86" s="21">
        <v>0</v>
      </c>
      <c r="AN86" s="21">
        <v>1518</v>
      </c>
      <c r="AO86" s="21">
        <v>297</v>
      </c>
      <c r="AP86" s="21">
        <v>347</v>
      </c>
      <c r="AQ86" s="21">
        <v>93</v>
      </c>
      <c r="AR86" s="21">
        <v>18</v>
      </c>
      <c r="AS86" s="21">
        <v>0</v>
      </c>
      <c r="AT86" s="21">
        <v>24</v>
      </c>
      <c r="AU86" s="21">
        <v>0</v>
      </c>
      <c r="AV86" s="21">
        <v>305</v>
      </c>
      <c r="AW86" s="21">
        <v>93</v>
      </c>
      <c r="AX86" s="21">
        <v>1140</v>
      </c>
      <c r="AY86" s="21">
        <v>455</v>
      </c>
      <c r="AZ86" s="21">
        <v>0</v>
      </c>
      <c r="BA86" s="21">
        <v>0</v>
      </c>
      <c r="BB86" s="21">
        <v>9</v>
      </c>
      <c r="BC86" s="21">
        <v>1</v>
      </c>
      <c r="BD86" s="21">
        <v>1131</v>
      </c>
      <c r="BE86" s="21">
        <v>454</v>
      </c>
      <c r="BF86" s="21">
        <v>1007</v>
      </c>
      <c r="BG86" s="21">
        <v>412</v>
      </c>
      <c r="BH86" s="21">
        <v>0</v>
      </c>
      <c r="BI86" s="21">
        <v>0</v>
      </c>
      <c r="BJ86" s="21">
        <v>6</v>
      </c>
      <c r="BK86" s="21">
        <v>0</v>
      </c>
      <c r="BL86" s="21">
        <v>1001</v>
      </c>
      <c r="BM86" s="21">
        <v>412</v>
      </c>
      <c r="BN86" s="21">
        <v>133</v>
      </c>
      <c r="BO86" s="21">
        <v>43</v>
      </c>
      <c r="BP86" s="21">
        <v>0</v>
      </c>
      <c r="BQ86" s="21">
        <v>0</v>
      </c>
      <c r="BR86" s="21">
        <v>3</v>
      </c>
      <c r="BS86" s="21">
        <v>1</v>
      </c>
      <c r="BT86" s="21">
        <v>130</v>
      </c>
      <c r="BU86" s="21">
        <v>42</v>
      </c>
      <c r="BV86" s="21">
        <v>695</v>
      </c>
      <c r="BW86" s="21">
        <v>24</v>
      </c>
      <c r="BX86" s="21">
        <v>150</v>
      </c>
      <c r="BY86" s="21">
        <v>2</v>
      </c>
      <c r="BZ86" s="21">
        <v>68</v>
      </c>
      <c r="CA86" s="21">
        <v>2</v>
      </c>
      <c r="CB86" s="21">
        <v>477</v>
      </c>
      <c r="CC86" s="21">
        <v>20</v>
      </c>
      <c r="CD86" s="21">
        <v>263</v>
      </c>
      <c r="CE86" s="21">
        <v>11</v>
      </c>
      <c r="CF86" s="21">
        <v>52</v>
      </c>
      <c r="CG86" s="21">
        <v>1</v>
      </c>
      <c r="CH86" s="21">
        <v>20</v>
      </c>
      <c r="CI86" s="21">
        <v>2</v>
      </c>
      <c r="CJ86" s="21">
        <v>191</v>
      </c>
      <c r="CK86" s="21">
        <v>8</v>
      </c>
      <c r="CL86" s="21">
        <v>432</v>
      </c>
      <c r="CM86" s="21">
        <v>13</v>
      </c>
      <c r="CN86" s="21">
        <v>98</v>
      </c>
      <c r="CO86" s="21">
        <v>1</v>
      </c>
      <c r="CP86" s="21">
        <v>48</v>
      </c>
      <c r="CQ86" s="21">
        <v>0</v>
      </c>
      <c r="CR86" s="21">
        <v>286</v>
      </c>
      <c r="CS86" s="21">
        <v>12</v>
      </c>
      <c r="CT86" s="21">
        <v>33</v>
      </c>
      <c r="CU86" s="21">
        <v>0</v>
      </c>
      <c r="CV86" s="21">
        <v>9</v>
      </c>
      <c r="CW86" s="21">
        <v>0</v>
      </c>
      <c r="CX86" s="21">
        <v>2</v>
      </c>
      <c r="CY86" s="21">
        <v>0</v>
      </c>
      <c r="CZ86" s="21">
        <v>22</v>
      </c>
      <c r="DA86" s="21">
        <v>0</v>
      </c>
      <c r="DB86" s="21">
        <v>17</v>
      </c>
      <c r="DC86" s="21">
        <v>0</v>
      </c>
      <c r="DD86" s="21">
        <v>7</v>
      </c>
      <c r="DE86" s="21">
        <v>0</v>
      </c>
      <c r="DF86" s="21">
        <v>0</v>
      </c>
      <c r="DG86" s="21">
        <v>0</v>
      </c>
      <c r="DH86" s="21">
        <v>10</v>
      </c>
      <c r="DI86" s="21">
        <v>0</v>
      </c>
      <c r="DJ86" s="21">
        <v>16</v>
      </c>
      <c r="DK86" s="21">
        <v>0</v>
      </c>
      <c r="DL86" s="21">
        <v>2</v>
      </c>
      <c r="DM86" s="21">
        <v>0</v>
      </c>
      <c r="DN86" s="21">
        <v>2</v>
      </c>
      <c r="DO86" s="21">
        <v>0</v>
      </c>
      <c r="DP86" s="21">
        <v>12</v>
      </c>
      <c r="DQ86" s="21">
        <v>0</v>
      </c>
      <c r="DR86" s="21">
        <v>805</v>
      </c>
      <c r="DS86" s="21">
        <v>266</v>
      </c>
      <c r="DT86" s="21">
        <v>220</v>
      </c>
      <c r="DU86" s="21">
        <v>9</v>
      </c>
      <c r="DV86" s="21">
        <v>26</v>
      </c>
      <c r="DW86" s="21">
        <v>2</v>
      </c>
      <c r="DX86" s="21">
        <v>559</v>
      </c>
      <c r="DY86" s="21">
        <v>255</v>
      </c>
      <c r="DZ86" s="21">
        <v>507</v>
      </c>
      <c r="EA86" s="21">
        <v>183</v>
      </c>
      <c r="EB86" s="21">
        <v>126</v>
      </c>
      <c r="EC86" s="21">
        <v>6</v>
      </c>
      <c r="ED86" s="21">
        <v>15</v>
      </c>
      <c r="EE86" s="21">
        <v>2</v>
      </c>
      <c r="EF86" s="21">
        <v>366</v>
      </c>
      <c r="EG86" s="21">
        <v>175</v>
      </c>
      <c r="EH86" s="21">
        <v>298</v>
      </c>
      <c r="EI86" s="21">
        <v>83</v>
      </c>
      <c r="EJ86" s="21">
        <v>94</v>
      </c>
      <c r="EK86" s="21">
        <v>3</v>
      </c>
      <c r="EL86" s="21">
        <v>11</v>
      </c>
      <c r="EM86" s="21">
        <v>0</v>
      </c>
      <c r="EN86" s="21">
        <v>193</v>
      </c>
      <c r="EO86" s="22">
        <v>80</v>
      </c>
    </row>
    <row r="87" spans="1:145" ht="11.25">
      <c r="A87" s="19" t="s">
        <v>102</v>
      </c>
      <c r="B87" s="51">
        <v>2766</v>
      </c>
      <c r="C87" s="21">
        <v>412</v>
      </c>
      <c r="D87" s="21">
        <v>451</v>
      </c>
      <c r="E87" s="21">
        <v>8</v>
      </c>
      <c r="F87" s="21">
        <v>117</v>
      </c>
      <c r="G87" s="21">
        <v>2</v>
      </c>
      <c r="H87" s="21">
        <v>2198</v>
      </c>
      <c r="I87" s="21">
        <v>402</v>
      </c>
      <c r="J87" s="21">
        <v>1720</v>
      </c>
      <c r="K87" s="21">
        <v>320</v>
      </c>
      <c r="L87" s="21">
        <v>217</v>
      </c>
      <c r="M87" s="21">
        <v>6</v>
      </c>
      <c r="N87" s="21">
        <v>43</v>
      </c>
      <c r="O87" s="21">
        <v>0</v>
      </c>
      <c r="P87" s="21">
        <v>1460</v>
      </c>
      <c r="Q87" s="21">
        <v>314</v>
      </c>
      <c r="R87" s="21">
        <v>1046</v>
      </c>
      <c r="S87" s="21">
        <v>92</v>
      </c>
      <c r="T87" s="21">
        <v>234</v>
      </c>
      <c r="U87" s="21">
        <v>2</v>
      </c>
      <c r="V87" s="21">
        <v>74</v>
      </c>
      <c r="W87" s="21">
        <v>2</v>
      </c>
      <c r="X87" s="21">
        <v>738</v>
      </c>
      <c r="Y87" s="21">
        <v>88</v>
      </c>
      <c r="Z87" s="21">
        <v>699</v>
      </c>
      <c r="AA87" s="21">
        <v>129</v>
      </c>
      <c r="AB87" s="21">
        <v>42</v>
      </c>
      <c r="AC87" s="21">
        <v>0</v>
      </c>
      <c r="AD87" s="21">
        <v>25</v>
      </c>
      <c r="AE87" s="21">
        <v>0</v>
      </c>
      <c r="AF87" s="21">
        <v>632</v>
      </c>
      <c r="AG87" s="21">
        <v>129</v>
      </c>
      <c r="AH87" s="21">
        <v>536</v>
      </c>
      <c r="AI87" s="21">
        <v>102</v>
      </c>
      <c r="AJ87" s="21">
        <v>21</v>
      </c>
      <c r="AK87" s="21">
        <v>0</v>
      </c>
      <c r="AL87" s="21">
        <v>15</v>
      </c>
      <c r="AM87" s="21">
        <v>0</v>
      </c>
      <c r="AN87" s="21">
        <v>500</v>
      </c>
      <c r="AO87" s="21">
        <v>102</v>
      </c>
      <c r="AP87" s="21">
        <v>163</v>
      </c>
      <c r="AQ87" s="21">
        <v>27</v>
      </c>
      <c r="AR87" s="21">
        <v>21</v>
      </c>
      <c r="AS87" s="21">
        <v>0</v>
      </c>
      <c r="AT87" s="21">
        <v>10</v>
      </c>
      <c r="AU87" s="21">
        <v>0</v>
      </c>
      <c r="AV87" s="21">
        <v>132</v>
      </c>
      <c r="AW87" s="21">
        <v>27</v>
      </c>
      <c r="AX87" s="21">
        <v>232</v>
      </c>
      <c r="AY87" s="21">
        <v>108</v>
      </c>
      <c r="AZ87" s="21">
        <v>1</v>
      </c>
      <c r="BA87" s="21">
        <v>0</v>
      </c>
      <c r="BB87" s="21">
        <v>4</v>
      </c>
      <c r="BC87" s="21">
        <v>1</v>
      </c>
      <c r="BD87" s="21">
        <v>227</v>
      </c>
      <c r="BE87" s="21">
        <v>107</v>
      </c>
      <c r="BF87" s="21">
        <v>200</v>
      </c>
      <c r="BG87" s="21">
        <v>94</v>
      </c>
      <c r="BH87" s="21">
        <v>1</v>
      </c>
      <c r="BI87" s="21">
        <v>0</v>
      </c>
      <c r="BJ87" s="21">
        <v>3</v>
      </c>
      <c r="BK87" s="21">
        <v>0</v>
      </c>
      <c r="BL87" s="21">
        <v>196</v>
      </c>
      <c r="BM87" s="21">
        <v>94</v>
      </c>
      <c r="BN87" s="21">
        <v>32</v>
      </c>
      <c r="BO87" s="21">
        <v>14</v>
      </c>
      <c r="BP87" s="21">
        <v>0</v>
      </c>
      <c r="BQ87" s="21">
        <v>0</v>
      </c>
      <c r="BR87" s="21">
        <v>1</v>
      </c>
      <c r="BS87" s="21">
        <v>1</v>
      </c>
      <c r="BT87" s="21">
        <v>31</v>
      </c>
      <c r="BU87" s="21">
        <v>13</v>
      </c>
      <c r="BV87" s="21">
        <v>634</v>
      </c>
      <c r="BW87" s="21">
        <v>20</v>
      </c>
      <c r="BX87" s="21">
        <v>173</v>
      </c>
      <c r="BY87" s="21">
        <v>1</v>
      </c>
      <c r="BZ87" s="21">
        <v>42</v>
      </c>
      <c r="CA87" s="21">
        <v>0</v>
      </c>
      <c r="CB87" s="21">
        <v>419</v>
      </c>
      <c r="CC87" s="21">
        <v>19</v>
      </c>
      <c r="CD87" s="21">
        <v>208</v>
      </c>
      <c r="CE87" s="21">
        <v>12</v>
      </c>
      <c r="CF87" s="21">
        <v>63</v>
      </c>
      <c r="CG87" s="21">
        <v>0</v>
      </c>
      <c r="CH87" s="21">
        <v>5</v>
      </c>
      <c r="CI87" s="21">
        <v>0</v>
      </c>
      <c r="CJ87" s="21">
        <v>140</v>
      </c>
      <c r="CK87" s="21">
        <v>12</v>
      </c>
      <c r="CL87" s="21">
        <v>426</v>
      </c>
      <c r="CM87" s="21">
        <v>8</v>
      </c>
      <c r="CN87" s="21">
        <v>110</v>
      </c>
      <c r="CO87" s="21">
        <v>1</v>
      </c>
      <c r="CP87" s="21">
        <v>37</v>
      </c>
      <c r="CQ87" s="21">
        <v>0</v>
      </c>
      <c r="CR87" s="21">
        <v>279</v>
      </c>
      <c r="CS87" s="21">
        <v>7</v>
      </c>
      <c r="CT87" s="21">
        <v>15</v>
      </c>
      <c r="CU87" s="21">
        <v>0</v>
      </c>
      <c r="CV87" s="21">
        <v>3</v>
      </c>
      <c r="CW87" s="21">
        <v>0</v>
      </c>
      <c r="CX87" s="21">
        <v>0</v>
      </c>
      <c r="CY87" s="21">
        <v>0</v>
      </c>
      <c r="CZ87" s="21">
        <v>12</v>
      </c>
      <c r="DA87" s="21">
        <v>0</v>
      </c>
      <c r="DB87" s="21">
        <v>9</v>
      </c>
      <c r="DC87" s="21">
        <v>0</v>
      </c>
      <c r="DD87" s="21">
        <v>2</v>
      </c>
      <c r="DE87" s="21">
        <v>0</v>
      </c>
      <c r="DF87" s="21">
        <v>0</v>
      </c>
      <c r="DG87" s="21">
        <v>0</v>
      </c>
      <c r="DH87" s="21">
        <v>7</v>
      </c>
      <c r="DI87" s="21">
        <v>0</v>
      </c>
      <c r="DJ87" s="21">
        <v>6</v>
      </c>
      <c r="DK87" s="21">
        <v>0</v>
      </c>
      <c r="DL87" s="21">
        <v>1</v>
      </c>
      <c r="DM87" s="21">
        <v>0</v>
      </c>
      <c r="DN87" s="21">
        <v>0</v>
      </c>
      <c r="DO87" s="21">
        <v>0</v>
      </c>
      <c r="DP87" s="21">
        <v>5</v>
      </c>
      <c r="DQ87" s="21">
        <v>0</v>
      </c>
      <c r="DR87" s="21">
        <v>1186</v>
      </c>
      <c r="DS87" s="21">
        <v>155</v>
      </c>
      <c r="DT87" s="21">
        <v>232</v>
      </c>
      <c r="DU87" s="21">
        <v>7</v>
      </c>
      <c r="DV87" s="21">
        <v>46</v>
      </c>
      <c r="DW87" s="21">
        <v>1</v>
      </c>
      <c r="DX87" s="21">
        <v>908</v>
      </c>
      <c r="DY87" s="21">
        <v>147</v>
      </c>
      <c r="DZ87" s="21">
        <v>767</v>
      </c>
      <c r="EA87" s="21">
        <v>112</v>
      </c>
      <c r="EB87" s="21">
        <v>130</v>
      </c>
      <c r="EC87" s="21">
        <v>6</v>
      </c>
      <c r="ED87" s="21">
        <v>20</v>
      </c>
      <c r="EE87" s="21">
        <v>0</v>
      </c>
      <c r="EF87" s="21">
        <v>617</v>
      </c>
      <c r="EG87" s="21">
        <v>106</v>
      </c>
      <c r="EH87" s="21">
        <v>419</v>
      </c>
      <c r="EI87" s="21">
        <v>43</v>
      </c>
      <c r="EJ87" s="21">
        <v>102</v>
      </c>
      <c r="EK87" s="21">
        <v>1</v>
      </c>
      <c r="EL87" s="21">
        <v>26</v>
      </c>
      <c r="EM87" s="21">
        <v>1</v>
      </c>
      <c r="EN87" s="21">
        <v>291</v>
      </c>
      <c r="EO87" s="22">
        <v>41</v>
      </c>
    </row>
    <row r="88" spans="1:145" ht="21.75" customHeight="1">
      <c r="A88" s="19" t="s">
        <v>58</v>
      </c>
      <c r="B88" s="51">
        <v>4231</v>
      </c>
      <c r="C88" s="21">
        <v>1025</v>
      </c>
      <c r="D88" s="21">
        <v>374</v>
      </c>
      <c r="E88" s="21">
        <v>14</v>
      </c>
      <c r="F88" s="21">
        <v>165</v>
      </c>
      <c r="G88" s="21">
        <v>5</v>
      </c>
      <c r="H88" s="21">
        <v>3692</v>
      </c>
      <c r="I88" s="21">
        <v>1006</v>
      </c>
      <c r="J88" s="21">
        <v>2995</v>
      </c>
      <c r="K88" s="21">
        <v>816</v>
      </c>
      <c r="L88" s="21">
        <v>174</v>
      </c>
      <c r="M88" s="21">
        <v>9</v>
      </c>
      <c r="N88" s="21">
        <v>80</v>
      </c>
      <c r="O88" s="21">
        <v>4</v>
      </c>
      <c r="P88" s="21">
        <v>2741</v>
      </c>
      <c r="Q88" s="21">
        <v>803</v>
      </c>
      <c r="R88" s="21">
        <v>1236</v>
      </c>
      <c r="S88" s="21">
        <v>209</v>
      </c>
      <c r="T88" s="21">
        <v>200</v>
      </c>
      <c r="U88" s="21">
        <v>5</v>
      </c>
      <c r="V88" s="21">
        <v>85</v>
      </c>
      <c r="W88" s="21">
        <v>1</v>
      </c>
      <c r="X88" s="21">
        <v>951</v>
      </c>
      <c r="Y88" s="21">
        <v>203</v>
      </c>
      <c r="Z88" s="21">
        <v>1212</v>
      </c>
      <c r="AA88" s="21">
        <v>321</v>
      </c>
      <c r="AB88" s="21">
        <v>42</v>
      </c>
      <c r="AC88" s="21">
        <v>0</v>
      </c>
      <c r="AD88" s="21">
        <v>59</v>
      </c>
      <c r="AE88" s="21">
        <v>0</v>
      </c>
      <c r="AF88" s="21">
        <v>1111</v>
      </c>
      <c r="AG88" s="21">
        <v>321</v>
      </c>
      <c r="AH88" s="21">
        <v>954</v>
      </c>
      <c r="AI88" s="21">
        <v>249</v>
      </c>
      <c r="AJ88" s="21">
        <v>22</v>
      </c>
      <c r="AK88" s="21">
        <v>0</v>
      </c>
      <c r="AL88" s="21">
        <v>33</v>
      </c>
      <c r="AM88" s="21">
        <v>0</v>
      </c>
      <c r="AN88" s="21">
        <v>899</v>
      </c>
      <c r="AO88" s="21">
        <v>249</v>
      </c>
      <c r="AP88" s="21">
        <v>258</v>
      </c>
      <c r="AQ88" s="21">
        <v>72</v>
      </c>
      <c r="AR88" s="21">
        <v>20</v>
      </c>
      <c r="AS88" s="21">
        <v>0</v>
      </c>
      <c r="AT88" s="21">
        <v>26</v>
      </c>
      <c r="AU88" s="21">
        <v>0</v>
      </c>
      <c r="AV88" s="21">
        <v>212</v>
      </c>
      <c r="AW88" s="21">
        <v>72</v>
      </c>
      <c r="AX88" s="21">
        <v>1452</v>
      </c>
      <c r="AY88" s="21">
        <v>348</v>
      </c>
      <c r="AZ88" s="21">
        <v>5</v>
      </c>
      <c r="BA88" s="21">
        <v>0</v>
      </c>
      <c r="BB88" s="21">
        <v>24</v>
      </c>
      <c r="BC88" s="21">
        <v>3</v>
      </c>
      <c r="BD88" s="21">
        <v>1423</v>
      </c>
      <c r="BE88" s="21">
        <v>345</v>
      </c>
      <c r="BF88" s="21">
        <v>1282</v>
      </c>
      <c r="BG88" s="21">
        <v>317</v>
      </c>
      <c r="BH88" s="21">
        <v>4</v>
      </c>
      <c r="BI88" s="21">
        <v>0</v>
      </c>
      <c r="BJ88" s="21">
        <v>16</v>
      </c>
      <c r="BK88" s="21">
        <v>2</v>
      </c>
      <c r="BL88" s="21">
        <v>1262</v>
      </c>
      <c r="BM88" s="21">
        <v>315</v>
      </c>
      <c r="BN88" s="21">
        <v>170</v>
      </c>
      <c r="BO88" s="21">
        <v>31</v>
      </c>
      <c r="BP88" s="21">
        <v>1</v>
      </c>
      <c r="BQ88" s="21">
        <v>0</v>
      </c>
      <c r="BR88" s="21">
        <v>8</v>
      </c>
      <c r="BS88" s="21">
        <v>1</v>
      </c>
      <c r="BT88" s="21">
        <v>161</v>
      </c>
      <c r="BU88" s="21">
        <v>30</v>
      </c>
      <c r="BV88" s="21">
        <v>585</v>
      </c>
      <c r="BW88" s="21">
        <v>27</v>
      </c>
      <c r="BX88" s="21">
        <v>139</v>
      </c>
      <c r="BY88" s="21">
        <v>0</v>
      </c>
      <c r="BZ88" s="21">
        <v>53</v>
      </c>
      <c r="CA88" s="21">
        <v>0</v>
      </c>
      <c r="CB88" s="21">
        <v>393</v>
      </c>
      <c r="CC88" s="21">
        <v>27</v>
      </c>
      <c r="CD88" s="21">
        <v>198</v>
      </c>
      <c r="CE88" s="21">
        <v>18</v>
      </c>
      <c r="CF88" s="21">
        <v>57</v>
      </c>
      <c r="CG88" s="21">
        <v>0</v>
      </c>
      <c r="CH88" s="21">
        <v>15</v>
      </c>
      <c r="CI88" s="21">
        <v>0</v>
      </c>
      <c r="CJ88" s="21">
        <v>126</v>
      </c>
      <c r="CK88" s="21">
        <v>18</v>
      </c>
      <c r="CL88" s="21">
        <v>387</v>
      </c>
      <c r="CM88" s="21">
        <v>9</v>
      </c>
      <c r="CN88" s="21">
        <v>82</v>
      </c>
      <c r="CO88" s="21">
        <v>0</v>
      </c>
      <c r="CP88" s="21">
        <v>38</v>
      </c>
      <c r="CQ88" s="21">
        <v>0</v>
      </c>
      <c r="CR88" s="21">
        <v>267</v>
      </c>
      <c r="CS88" s="21">
        <v>9</v>
      </c>
      <c r="CT88" s="21">
        <v>15</v>
      </c>
      <c r="CU88" s="21">
        <v>0</v>
      </c>
      <c r="CV88" s="21">
        <v>4</v>
      </c>
      <c r="CW88" s="21">
        <v>0</v>
      </c>
      <c r="CX88" s="21">
        <v>1</v>
      </c>
      <c r="CY88" s="21">
        <v>0</v>
      </c>
      <c r="CZ88" s="21">
        <v>10</v>
      </c>
      <c r="DA88" s="21">
        <v>0</v>
      </c>
      <c r="DB88" s="21">
        <v>11</v>
      </c>
      <c r="DC88" s="21">
        <v>0</v>
      </c>
      <c r="DD88" s="21">
        <v>3</v>
      </c>
      <c r="DE88" s="21">
        <v>0</v>
      </c>
      <c r="DF88" s="21">
        <v>0</v>
      </c>
      <c r="DG88" s="21">
        <v>0</v>
      </c>
      <c r="DH88" s="21">
        <v>8</v>
      </c>
      <c r="DI88" s="21">
        <v>0</v>
      </c>
      <c r="DJ88" s="21">
        <v>4</v>
      </c>
      <c r="DK88" s="21">
        <v>0</v>
      </c>
      <c r="DL88" s="21">
        <v>1</v>
      </c>
      <c r="DM88" s="21">
        <v>0</v>
      </c>
      <c r="DN88" s="21">
        <v>1</v>
      </c>
      <c r="DO88" s="21">
        <v>0</v>
      </c>
      <c r="DP88" s="21">
        <v>2</v>
      </c>
      <c r="DQ88" s="21">
        <v>0</v>
      </c>
      <c r="DR88" s="21">
        <v>967</v>
      </c>
      <c r="DS88" s="21">
        <v>329</v>
      </c>
      <c r="DT88" s="21">
        <v>184</v>
      </c>
      <c r="DU88" s="21">
        <v>14</v>
      </c>
      <c r="DV88" s="21">
        <v>28</v>
      </c>
      <c r="DW88" s="21">
        <v>2</v>
      </c>
      <c r="DX88" s="21">
        <v>755</v>
      </c>
      <c r="DY88" s="21">
        <v>313</v>
      </c>
      <c r="DZ88" s="21">
        <v>550</v>
      </c>
      <c r="EA88" s="21">
        <v>232</v>
      </c>
      <c r="EB88" s="21">
        <v>88</v>
      </c>
      <c r="EC88" s="21">
        <v>9</v>
      </c>
      <c r="ED88" s="21">
        <v>16</v>
      </c>
      <c r="EE88" s="21">
        <v>2</v>
      </c>
      <c r="EF88" s="21">
        <v>446</v>
      </c>
      <c r="EG88" s="21">
        <v>221</v>
      </c>
      <c r="EH88" s="21">
        <v>417</v>
      </c>
      <c r="EI88" s="21">
        <v>97</v>
      </c>
      <c r="EJ88" s="21">
        <v>96</v>
      </c>
      <c r="EK88" s="21">
        <v>5</v>
      </c>
      <c r="EL88" s="21">
        <v>12</v>
      </c>
      <c r="EM88" s="21">
        <v>0</v>
      </c>
      <c r="EN88" s="21">
        <v>309</v>
      </c>
      <c r="EO88" s="22">
        <v>92</v>
      </c>
    </row>
    <row r="89" spans="1:145" ht="11.25">
      <c r="A89" s="19" t="s">
        <v>32</v>
      </c>
      <c r="B89" s="51">
        <v>3893</v>
      </c>
      <c r="C89" s="21">
        <v>939</v>
      </c>
      <c r="D89" s="21">
        <v>598</v>
      </c>
      <c r="E89" s="21">
        <v>8</v>
      </c>
      <c r="F89" s="21">
        <v>128</v>
      </c>
      <c r="G89" s="21">
        <v>4</v>
      </c>
      <c r="H89" s="21">
        <v>3167</v>
      </c>
      <c r="I89" s="21">
        <v>927</v>
      </c>
      <c r="J89" s="21">
        <v>2745</v>
      </c>
      <c r="K89" s="21">
        <v>788</v>
      </c>
      <c r="L89" s="21">
        <v>313</v>
      </c>
      <c r="M89" s="21">
        <v>4</v>
      </c>
      <c r="N89" s="21">
        <v>54</v>
      </c>
      <c r="O89" s="21">
        <v>2</v>
      </c>
      <c r="P89" s="21">
        <v>2378</v>
      </c>
      <c r="Q89" s="21">
        <v>782</v>
      </c>
      <c r="R89" s="21">
        <v>1148</v>
      </c>
      <c r="S89" s="21">
        <v>151</v>
      </c>
      <c r="T89" s="21">
        <v>285</v>
      </c>
      <c r="U89" s="21">
        <v>4</v>
      </c>
      <c r="V89" s="21">
        <v>74</v>
      </c>
      <c r="W89" s="21">
        <v>2</v>
      </c>
      <c r="X89" s="21">
        <v>789</v>
      </c>
      <c r="Y89" s="21">
        <v>145</v>
      </c>
      <c r="Z89" s="21">
        <v>1307</v>
      </c>
      <c r="AA89" s="21">
        <v>242</v>
      </c>
      <c r="AB89" s="21">
        <v>37</v>
      </c>
      <c r="AC89" s="21">
        <v>0</v>
      </c>
      <c r="AD89" s="21">
        <v>35</v>
      </c>
      <c r="AE89" s="21">
        <v>0</v>
      </c>
      <c r="AF89" s="21">
        <v>1235</v>
      </c>
      <c r="AG89" s="21">
        <v>242</v>
      </c>
      <c r="AH89" s="21">
        <v>1055</v>
      </c>
      <c r="AI89" s="21">
        <v>197</v>
      </c>
      <c r="AJ89" s="21">
        <v>24</v>
      </c>
      <c r="AK89" s="21">
        <v>0</v>
      </c>
      <c r="AL89" s="21">
        <v>23</v>
      </c>
      <c r="AM89" s="21">
        <v>0</v>
      </c>
      <c r="AN89" s="21">
        <v>1008</v>
      </c>
      <c r="AO89" s="21">
        <v>197</v>
      </c>
      <c r="AP89" s="21">
        <v>252</v>
      </c>
      <c r="AQ89" s="21">
        <v>45</v>
      </c>
      <c r="AR89" s="21">
        <v>13</v>
      </c>
      <c r="AS89" s="21">
        <v>0</v>
      </c>
      <c r="AT89" s="21">
        <v>12</v>
      </c>
      <c r="AU89" s="21">
        <v>0</v>
      </c>
      <c r="AV89" s="21">
        <v>227</v>
      </c>
      <c r="AW89" s="21">
        <v>45</v>
      </c>
      <c r="AX89" s="21">
        <v>853</v>
      </c>
      <c r="AY89" s="21">
        <v>452</v>
      </c>
      <c r="AZ89" s="21">
        <v>2</v>
      </c>
      <c r="BA89" s="21">
        <v>1</v>
      </c>
      <c r="BB89" s="21">
        <v>18</v>
      </c>
      <c r="BC89" s="21">
        <v>3</v>
      </c>
      <c r="BD89" s="21">
        <v>833</v>
      </c>
      <c r="BE89" s="21">
        <v>448</v>
      </c>
      <c r="BF89" s="21">
        <v>764</v>
      </c>
      <c r="BG89" s="21">
        <v>414</v>
      </c>
      <c r="BH89" s="21">
        <v>0</v>
      </c>
      <c r="BI89" s="21">
        <v>0</v>
      </c>
      <c r="BJ89" s="21">
        <v>12</v>
      </c>
      <c r="BK89" s="21">
        <v>2</v>
      </c>
      <c r="BL89" s="21">
        <v>752</v>
      </c>
      <c r="BM89" s="21">
        <v>412</v>
      </c>
      <c r="BN89" s="21">
        <v>89</v>
      </c>
      <c r="BO89" s="21">
        <v>38</v>
      </c>
      <c r="BP89" s="21">
        <v>2</v>
      </c>
      <c r="BQ89" s="21">
        <v>1</v>
      </c>
      <c r="BR89" s="21">
        <v>6</v>
      </c>
      <c r="BS89" s="21">
        <v>1</v>
      </c>
      <c r="BT89" s="21">
        <v>81</v>
      </c>
      <c r="BU89" s="21">
        <v>36</v>
      </c>
      <c r="BV89" s="21">
        <v>840</v>
      </c>
      <c r="BW89" s="21">
        <v>19</v>
      </c>
      <c r="BX89" s="21">
        <v>256</v>
      </c>
      <c r="BY89" s="21">
        <v>0</v>
      </c>
      <c r="BZ89" s="21">
        <v>60</v>
      </c>
      <c r="CA89" s="21">
        <v>0</v>
      </c>
      <c r="CB89" s="21">
        <v>524</v>
      </c>
      <c r="CC89" s="21">
        <v>19</v>
      </c>
      <c r="CD89" s="21">
        <v>351</v>
      </c>
      <c r="CE89" s="21">
        <v>12</v>
      </c>
      <c r="CF89" s="21">
        <v>112</v>
      </c>
      <c r="CG89" s="21">
        <v>0</v>
      </c>
      <c r="CH89" s="21">
        <v>11</v>
      </c>
      <c r="CI89" s="21">
        <v>0</v>
      </c>
      <c r="CJ89" s="21">
        <v>228</v>
      </c>
      <c r="CK89" s="21">
        <v>12</v>
      </c>
      <c r="CL89" s="21">
        <v>489</v>
      </c>
      <c r="CM89" s="21">
        <v>7</v>
      </c>
      <c r="CN89" s="21">
        <v>144</v>
      </c>
      <c r="CO89" s="21">
        <v>0</v>
      </c>
      <c r="CP89" s="21">
        <v>49</v>
      </c>
      <c r="CQ89" s="21">
        <v>0</v>
      </c>
      <c r="CR89" s="21">
        <v>296</v>
      </c>
      <c r="CS89" s="21">
        <v>7</v>
      </c>
      <c r="CT89" s="21">
        <v>60</v>
      </c>
      <c r="CU89" s="21">
        <v>1</v>
      </c>
      <c r="CV89" s="21">
        <v>16</v>
      </c>
      <c r="CW89" s="21">
        <v>0</v>
      </c>
      <c r="CX89" s="21">
        <v>1</v>
      </c>
      <c r="CY89" s="21">
        <v>0</v>
      </c>
      <c r="CZ89" s="21">
        <v>43</v>
      </c>
      <c r="DA89" s="21">
        <v>1</v>
      </c>
      <c r="DB89" s="21">
        <v>45</v>
      </c>
      <c r="DC89" s="21">
        <v>1</v>
      </c>
      <c r="DD89" s="21">
        <v>7</v>
      </c>
      <c r="DE89" s="21">
        <v>0</v>
      </c>
      <c r="DF89" s="21">
        <v>1</v>
      </c>
      <c r="DG89" s="21">
        <v>0</v>
      </c>
      <c r="DH89" s="21">
        <v>37</v>
      </c>
      <c r="DI89" s="21">
        <v>1</v>
      </c>
      <c r="DJ89" s="21">
        <v>15</v>
      </c>
      <c r="DK89" s="21">
        <v>0</v>
      </c>
      <c r="DL89" s="21">
        <v>9</v>
      </c>
      <c r="DM89" s="21">
        <v>0</v>
      </c>
      <c r="DN89" s="21">
        <v>0</v>
      </c>
      <c r="DO89" s="21">
        <v>0</v>
      </c>
      <c r="DP89" s="21">
        <v>6</v>
      </c>
      <c r="DQ89" s="21">
        <v>0</v>
      </c>
      <c r="DR89" s="21">
        <v>833</v>
      </c>
      <c r="DS89" s="21">
        <v>225</v>
      </c>
      <c r="DT89" s="21">
        <v>287</v>
      </c>
      <c r="DU89" s="21">
        <v>7</v>
      </c>
      <c r="DV89" s="21">
        <v>14</v>
      </c>
      <c r="DW89" s="21">
        <v>1</v>
      </c>
      <c r="DX89" s="21">
        <v>532</v>
      </c>
      <c r="DY89" s="21">
        <v>217</v>
      </c>
      <c r="DZ89" s="21">
        <v>530</v>
      </c>
      <c r="EA89" s="21">
        <v>164</v>
      </c>
      <c r="EB89" s="21">
        <v>170</v>
      </c>
      <c r="EC89" s="21">
        <v>4</v>
      </c>
      <c r="ED89" s="21">
        <v>7</v>
      </c>
      <c r="EE89" s="21">
        <v>0</v>
      </c>
      <c r="EF89" s="21">
        <v>353</v>
      </c>
      <c r="EG89" s="21">
        <v>160</v>
      </c>
      <c r="EH89" s="21">
        <v>303</v>
      </c>
      <c r="EI89" s="21">
        <v>61</v>
      </c>
      <c r="EJ89" s="21">
        <v>117</v>
      </c>
      <c r="EK89" s="21">
        <v>3</v>
      </c>
      <c r="EL89" s="21">
        <v>7</v>
      </c>
      <c r="EM89" s="21">
        <v>1</v>
      </c>
      <c r="EN89" s="21">
        <v>179</v>
      </c>
      <c r="EO89" s="22">
        <v>57</v>
      </c>
    </row>
    <row r="90" spans="1:145" ht="11.25">
      <c r="A90" s="19" t="s">
        <v>117</v>
      </c>
      <c r="B90" s="51">
        <v>2494</v>
      </c>
      <c r="C90" s="21">
        <v>533</v>
      </c>
      <c r="D90" s="21">
        <v>165</v>
      </c>
      <c r="E90" s="21">
        <v>3</v>
      </c>
      <c r="F90" s="21">
        <v>106</v>
      </c>
      <c r="G90" s="21">
        <v>1</v>
      </c>
      <c r="H90" s="21">
        <v>2223</v>
      </c>
      <c r="I90" s="21">
        <v>529</v>
      </c>
      <c r="J90" s="21">
        <v>1882</v>
      </c>
      <c r="K90" s="21">
        <v>434</v>
      </c>
      <c r="L90" s="21">
        <v>90</v>
      </c>
      <c r="M90" s="21">
        <v>2</v>
      </c>
      <c r="N90" s="21">
        <v>51</v>
      </c>
      <c r="O90" s="21">
        <v>1</v>
      </c>
      <c r="P90" s="21">
        <v>1741</v>
      </c>
      <c r="Q90" s="21">
        <v>431</v>
      </c>
      <c r="R90" s="21">
        <v>612</v>
      </c>
      <c r="S90" s="21">
        <v>99</v>
      </c>
      <c r="T90" s="21">
        <v>75</v>
      </c>
      <c r="U90" s="21">
        <v>1</v>
      </c>
      <c r="V90" s="21">
        <v>55</v>
      </c>
      <c r="W90" s="21">
        <v>0</v>
      </c>
      <c r="X90" s="21">
        <v>482</v>
      </c>
      <c r="Y90" s="21">
        <v>98</v>
      </c>
      <c r="Z90" s="21">
        <v>682</v>
      </c>
      <c r="AA90" s="21">
        <v>207</v>
      </c>
      <c r="AB90" s="21">
        <v>22</v>
      </c>
      <c r="AC90" s="21">
        <v>0</v>
      </c>
      <c r="AD90" s="21">
        <v>23</v>
      </c>
      <c r="AE90" s="21">
        <v>0</v>
      </c>
      <c r="AF90" s="21">
        <v>637</v>
      </c>
      <c r="AG90" s="21">
        <v>207</v>
      </c>
      <c r="AH90" s="21">
        <v>551</v>
      </c>
      <c r="AI90" s="21">
        <v>161</v>
      </c>
      <c r="AJ90" s="21">
        <v>13</v>
      </c>
      <c r="AK90" s="21">
        <v>0</v>
      </c>
      <c r="AL90" s="21">
        <v>12</v>
      </c>
      <c r="AM90" s="21">
        <v>0</v>
      </c>
      <c r="AN90" s="21">
        <v>526</v>
      </c>
      <c r="AO90" s="21">
        <v>161</v>
      </c>
      <c r="AP90" s="21">
        <v>131</v>
      </c>
      <c r="AQ90" s="21">
        <v>46</v>
      </c>
      <c r="AR90" s="21">
        <v>9</v>
      </c>
      <c r="AS90" s="21">
        <v>0</v>
      </c>
      <c r="AT90" s="21">
        <v>11</v>
      </c>
      <c r="AU90" s="21">
        <v>0</v>
      </c>
      <c r="AV90" s="21">
        <v>111</v>
      </c>
      <c r="AW90" s="21">
        <v>46</v>
      </c>
      <c r="AX90" s="21">
        <v>1115</v>
      </c>
      <c r="AY90" s="21">
        <v>201</v>
      </c>
      <c r="AZ90" s="21">
        <v>8</v>
      </c>
      <c r="BA90" s="21">
        <v>0</v>
      </c>
      <c r="BB90" s="21">
        <v>46</v>
      </c>
      <c r="BC90" s="21">
        <v>0</v>
      </c>
      <c r="BD90" s="21">
        <v>1061</v>
      </c>
      <c r="BE90" s="21">
        <v>201</v>
      </c>
      <c r="BF90" s="21">
        <v>955</v>
      </c>
      <c r="BG90" s="21">
        <v>184</v>
      </c>
      <c r="BH90" s="21">
        <v>4</v>
      </c>
      <c r="BI90" s="21">
        <v>0</v>
      </c>
      <c r="BJ90" s="21">
        <v>26</v>
      </c>
      <c r="BK90" s="21">
        <v>0</v>
      </c>
      <c r="BL90" s="21">
        <v>925</v>
      </c>
      <c r="BM90" s="21">
        <v>184</v>
      </c>
      <c r="BN90" s="21">
        <v>160</v>
      </c>
      <c r="BO90" s="21">
        <v>17</v>
      </c>
      <c r="BP90" s="21">
        <v>4</v>
      </c>
      <c r="BQ90" s="21">
        <v>0</v>
      </c>
      <c r="BR90" s="21">
        <v>20</v>
      </c>
      <c r="BS90" s="21">
        <v>0</v>
      </c>
      <c r="BT90" s="21">
        <v>136</v>
      </c>
      <c r="BU90" s="21">
        <v>17</v>
      </c>
      <c r="BV90" s="21">
        <v>414</v>
      </c>
      <c r="BW90" s="21">
        <v>26</v>
      </c>
      <c r="BX90" s="21">
        <v>85</v>
      </c>
      <c r="BY90" s="21">
        <v>0</v>
      </c>
      <c r="BZ90" s="21">
        <v>31</v>
      </c>
      <c r="CA90" s="21">
        <v>0</v>
      </c>
      <c r="CB90" s="21">
        <v>298</v>
      </c>
      <c r="CC90" s="21">
        <v>26</v>
      </c>
      <c r="CD90" s="21">
        <v>181</v>
      </c>
      <c r="CE90" s="21">
        <v>11</v>
      </c>
      <c r="CF90" s="21">
        <v>39</v>
      </c>
      <c r="CG90" s="21">
        <v>0</v>
      </c>
      <c r="CH90" s="21">
        <v>12</v>
      </c>
      <c r="CI90" s="21">
        <v>0</v>
      </c>
      <c r="CJ90" s="21">
        <v>130</v>
      </c>
      <c r="CK90" s="21">
        <v>11</v>
      </c>
      <c r="CL90" s="21">
        <v>233</v>
      </c>
      <c r="CM90" s="21">
        <v>15</v>
      </c>
      <c r="CN90" s="21">
        <v>46</v>
      </c>
      <c r="CO90" s="21">
        <v>0</v>
      </c>
      <c r="CP90" s="21">
        <v>19</v>
      </c>
      <c r="CQ90" s="21">
        <v>0</v>
      </c>
      <c r="CR90" s="21">
        <v>168</v>
      </c>
      <c r="CS90" s="21">
        <v>15</v>
      </c>
      <c r="CT90" s="21">
        <v>15</v>
      </c>
      <c r="CU90" s="21">
        <v>1</v>
      </c>
      <c r="CV90" s="21">
        <v>4</v>
      </c>
      <c r="CW90" s="21">
        <v>0</v>
      </c>
      <c r="CX90" s="21">
        <v>0</v>
      </c>
      <c r="CY90" s="21">
        <v>0</v>
      </c>
      <c r="CZ90" s="21">
        <v>11</v>
      </c>
      <c r="DA90" s="21">
        <v>1</v>
      </c>
      <c r="DB90" s="21">
        <v>12</v>
      </c>
      <c r="DC90" s="21">
        <v>1</v>
      </c>
      <c r="DD90" s="21">
        <v>4</v>
      </c>
      <c r="DE90" s="21">
        <v>0</v>
      </c>
      <c r="DF90" s="21">
        <v>0</v>
      </c>
      <c r="DG90" s="21">
        <v>0</v>
      </c>
      <c r="DH90" s="21">
        <v>8</v>
      </c>
      <c r="DI90" s="21">
        <v>1</v>
      </c>
      <c r="DJ90" s="21">
        <v>3</v>
      </c>
      <c r="DK90" s="21">
        <v>0</v>
      </c>
      <c r="DL90" s="21">
        <v>0</v>
      </c>
      <c r="DM90" s="21">
        <v>0</v>
      </c>
      <c r="DN90" s="21">
        <v>0</v>
      </c>
      <c r="DO90" s="21">
        <v>0</v>
      </c>
      <c r="DP90" s="21">
        <v>3</v>
      </c>
      <c r="DQ90" s="21">
        <v>0</v>
      </c>
      <c r="DR90" s="21">
        <v>268</v>
      </c>
      <c r="DS90" s="21">
        <v>98</v>
      </c>
      <c r="DT90" s="21">
        <v>46</v>
      </c>
      <c r="DU90" s="21">
        <v>3</v>
      </c>
      <c r="DV90" s="21">
        <v>6</v>
      </c>
      <c r="DW90" s="21">
        <v>1</v>
      </c>
      <c r="DX90" s="21">
        <v>216</v>
      </c>
      <c r="DY90" s="21">
        <v>94</v>
      </c>
      <c r="DZ90" s="21">
        <v>183</v>
      </c>
      <c r="EA90" s="21">
        <v>77</v>
      </c>
      <c r="EB90" s="21">
        <v>30</v>
      </c>
      <c r="EC90" s="21">
        <v>2</v>
      </c>
      <c r="ED90" s="21">
        <v>1</v>
      </c>
      <c r="EE90" s="21">
        <v>1</v>
      </c>
      <c r="EF90" s="21">
        <v>152</v>
      </c>
      <c r="EG90" s="21">
        <v>74</v>
      </c>
      <c r="EH90" s="21">
        <v>85</v>
      </c>
      <c r="EI90" s="21">
        <v>21</v>
      </c>
      <c r="EJ90" s="21">
        <v>16</v>
      </c>
      <c r="EK90" s="21">
        <v>1</v>
      </c>
      <c r="EL90" s="21">
        <v>5</v>
      </c>
      <c r="EM90" s="21">
        <v>0</v>
      </c>
      <c r="EN90" s="21">
        <v>64</v>
      </c>
      <c r="EO90" s="22">
        <v>20</v>
      </c>
    </row>
    <row r="91" spans="1:145" ht="11.25">
      <c r="A91" s="19" t="s">
        <v>68</v>
      </c>
      <c r="B91" s="51">
        <v>1160</v>
      </c>
      <c r="C91" s="21">
        <v>302</v>
      </c>
      <c r="D91" s="21">
        <v>126</v>
      </c>
      <c r="E91" s="21">
        <v>0</v>
      </c>
      <c r="F91" s="21">
        <v>46</v>
      </c>
      <c r="G91" s="21">
        <v>1</v>
      </c>
      <c r="H91" s="21">
        <v>988</v>
      </c>
      <c r="I91" s="21">
        <v>301</v>
      </c>
      <c r="J91" s="21">
        <v>764</v>
      </c>
      <c r="K91" s="21">
        <v>258</v>
      </c>
      <c r="L91" s="21">
        <v>52</v>
      </c>
      <c r="M91" s="21">
        <v>0</v>
      </c>
      <c r="N91" s="21">
        <v>19</v>
      </c>
      <c r="O91" s="21">
        <v>1</v>
      </c>
      <c r="P91" s="21">
        <v>693</v>
      </c>
      <c r="Q91" s="21">
        <v>257</v>
      </c>
      <c r="R91" s="21">
        <v>396</v>
      </c>
      <c r="S91" s="21">
        <v>44</v>
      </c>
      <c r="T91" s="21">
        <v>74</v>
      </c>
      <c r="U91" s="21">
        <v>0</v>
      </c>
      <c r="V91" s="21">
        <v>27</v>
      </c>
      <c r="W91" s="21">
        <v>0</v>
      </c>
      <c r="X91" s="21">
        <v>295</v>
      </c>
      <c r="Y91" s="21">
        <v>44</v>
      </c>
      <c r="Z91" s="21">
        <v>274</v>
      </c>
      <c r="AA91" s="21">
        <v>138</v>
      </c>
      <c r="AB91" s="21">
        <v>13</v>
      </c>
      <c r="AC91" s="21">
        <v>0</v>
      </c>
      <c r="AD91" s="21">
        <v>12</v>
      </c>
      <c r="AE91" s="21">
        <v>0</v>
      </c>
      <c r="AF91" s="21">
        <v>249</v>
      </c>
      <c r="AG91" s="21">
        <v>138</v>
      </c>
      <c r="AH91" s="21">
        <v>220</v>
      </c>
      <c r="AI91" s="21">
        <v>116</v>
      </c>
      <c r="AJ91" s="21">
        <v>6</v>
      </c>
      <c r="AK91" s="21">
        <v>0</v>
      </c>
      <c r="AL91" s="21">
        <v>6</v>
      </c>
      <c r="AM91" s="21">
        <v>0</v>
      </c>
      <c r="AN91" s="21">
        <v>208</v>
      </c>
      <c r="AO91" s="21">
        <v>116</v>
      </c>
      <c r="AP91" s="21">
        <v>54</v>
      </c>
      <c r="AQ91" s="21">
        <v>22</v>
      </c>
      <c r="AR91" s="21">
        <v>7</v>
      </c>
      <c r="AS91" s="21">
        <v>0</v>
      </c>
      <c r="AT91" s="21">
        <v>6</v>
      </c>
      <c r="AU91" s="21">
        <v>0</v>
      </c>
      <c r="AV91" s="21">
        <v>41</v>
      </c>
      <c r="AW91" s="21">
        <v>22</v>
      </c>
      <c r="AX91" s="21">
        <v>347</v>
      </c>
      <c r="AY91" s="21">
        <v>127</v>
      </c>
      <c r="AZ91" s="21">
        <v>0</v>
      </c>
      <c r="BA91" s="21">
        <v>0</v>
      </c>
      <c r="BB91" s="21">
        <v>3</v>
      </c>
      <c r="BC91" s="21">
        <v>1</v>
      </c>
      <c r="BD91" s="21">
        <v>344</v>
      </c>
      <c r="BE91" s="21">
        <v>126</v>
      </c>
      <c r="BF91" s="21">
        <v>307</v>
      </c>
      <c r="BG91" s="21">
        <v>117</v>
      </c>
      <c r="BH91" s="21">
        <v>0</v>
      </c>
      <c r="BI91" s="21">
        <v>0</v>
      </c>
      <c r="BJ91" s="21">
        <v>2</v>
      </c>
      <c r="BK91" s="21">
        <v>1</v>
      </c>
      <c r="BL91" s="21">
        <v>305</v>
      </c>
      <c r="BM91" s="21">
        <v>116</v>
      </c>
      <c r="BN91" s="21">
        <v>40</v>
      </c>
      <c r="BO91" s="21">
        <v>10</v>
      </c>
      <c r="BP91" s="21">
        <v>0</v>
      </c>
      <c r="BQ91" s="21">
        <v>0</v>
      </c>
      <c r="BR91" s="21">
        <v>1</v>
      </c>
      <c r="BS91" s="21">
        <v>0</v>
      </c>
      <c r="BT91" s="21">
        <v>39</v>
      </c>
      <c r="BU91" s="21">
        <v>10</v>
      </c>
      <c r="BV91" s="21">
        <v>284</v>
      </c>
      <c r="BW91" s="21">
        <v>8</v>
      </c>
      <c r="BX91" s="21">
        <v>59</v>
      </c>
      <c r="BY91" s="21">
        <v>0</v>
      </c>
      <c r="BZ91" s="21">
        <v>26</v>
      </c>
      <c r="CA91" s="21">
        <v>0</v>
      </c>
      <c r="CB91" s="21">
        <v>199</v>
      </c>
      <c r="CC91" s="21">
        <v>8</v>
      </c>
      <c r="CD91" s="21">
        <v>92</v>
      </c>
      <c r="CE91" s="21">
        <v>3</v>
      </c>
      <c r="CF91" s="21">
        <v>20</v>
      </c>
      <c r="CG91" s="21">
        <v>0</v>
      </c>
      <c r="CH91" s="21">
        <v>8</v>
      </c>
      <c r="CI91" s="21">
        <v>0</v>
      </c>
      <c r="CJ91" s="21">
        <v>64</v>
      </c>
      <c r="CK91" s="21">
        <v>3</v>
      </c>
      <c r="CL91" s="21">
        <v>192</v>
      </c>
      <c r="CM91" s="21">
        <v>5</v>
      </c>
      <c r="CN91" s="21">
        <v>39</v>
      </c>
      <c r="CO91" s="21">
        <v>0</v>
      </c>
      <c r="CP91" s="21">
        <v>18</v>
      </c>
      <c r="CQ91" s="21">
        <v>0</v>
      </c>
      <c r="CR91" s="21">
        <v>135</v>
      </c>
      <c r="CS91" s="21">
        <v>5</v>
      </c>
      <c r="CT91" s="21">
        <v>16</v>
      </c>
      <c r="CU91" s="21">
        <v>0</v>
      </c>
      <c r="CV91" s="21">
        <v>1</v>
      </c>
      <c r="CW91" s="21">
        <v>0</v>
      </c>
      <c r="CX91" s="21">
        <v>0</v>
      </c>
      <c r="CY91" s="21">
        <v>0</v>
      </c>
      <c r="CZ91" s="21">
        <v>15</v>
      </c>
      <c r="DA91" s="21">
        <v>0</v>
      </c>
      <c r="DB91" s="21">
        <v>12</v>
      </c>
      <c r="DC91" s="21">
        <v>0</v>
      </c>
      <c r="DD91" s="21">
        <v>1</v>
      </c>
      <c r="DE91" s="21">
        <v>0</v>
      </c>
      <c r="DF91" s="21">
        <v>0</v>
      </c>
      <c r="DG91" s="21">
        <v>0</v>
      </c>
      <c r="DH91" s="21">
        <v>11</v>
      </c>
      <c r="DI91" s="21">
        <v>0</v>
      </c>
      <c r="DJ91" s="21">
        <v>4</v>
      </c>
      <c r="DK91" s="21">
        <v>0</v>
      </c>
      <c r="DL91" s="21">
        <v>0</v>
      </c>
      <c r="DM91" s="21">
        <v>0</v>
      </c>
      <c r="DN91" s="21">
        <v>0</v>
      </c>
      <c r="DO91" s="21">
        <v>0</v>
      </c>
      <c r="DP91" s="21">
        <v>4</v>
      </c>
      <c r="DQ91" s="21">
        <v>0</v>
      </c>
      <c r="DR91" s="21">
        <v>239</v>
      </c>
      <c r="DS91" s="21">
        <v>29</v>
      </c>
      <c r="DT91" s="21">
        <v>53</v>
      </c>
      <c r="DU91" s="21">
        <v>0</v>
      </c>
      <c r="DV91" s="21">
        <v>5</v>
      </c>
      <c r="DW91" s="21">
        <v>0</v>
      </c>
      <c r="DX91" s="21">
        <v>181</v>
      </c>
      <c r="DY91" s="21">
        <v>29</v>
      </c>
      <c r="DZ91" s="21">
        <v>133</v>
      </c>
      <c r="EA91" s="21">
        <v>22</v>
      </c>
      <c r="EB91" s="21">
        <v>25</v>
      </c>
      <c r="EC91" s="21">
        <v>0</v>
      </c>
      <c r="ED91" s="21">
        <v>3</v>
      </c>
      <c r="EE91" s="21">
        <v>0</v>
      </c>
      <c r="EF91" s="21">
        <v>105</v>
      </c>
      <c r="EG91" s="21">
        <v>22</v>
      </c>
      <c r="EH91" s="21">
        <v>106</v>
      </c>
      <c r="EI91" s="21">
        <v>7</v>
      </c>
      <c r="EJ91" s="21">
        <v>28</v>
      </c>
      <c r="EK91" s="21">
        <v>0</v>
      </c>
      <c r="EL91" s="21">
        <v>2</v>
      </c>
      <c r="EM91" s="21">
        <v>0</v>
      </c>
      <c r="EN91" s="21">
        <v>76</v>
      </c>
      <c r="EO91" s="22">
        <v>7</v>
      </c>
    </row>
    <row r="92" spans="1:145" ht="21.75" customHeight="1">
      <c r="A92" s="19" t="s">
        <v>100</v>
      </c>
      <c r="B92" s="51">
        <v>5081</v>
      </c>
      <c r="C92" s="21">
        <v>1263</v>
      </c>
      <c r="D92" s="21">
        <v>1140</v>
      </c>
      <c r="E92" s="21">
        <v>14</v>
      </c>
      <c r="F92" s="21">
        <v>350</v>
      </c>
      <c r="G92" s="21">
        <v>14</v>
      </c>
      <c r="H92" s="21">
        <v>3591</v>
      </c>
      <c r="I92" s="21">
        <v>1235</v>
      </c>
      <c r="J92" s="21">
        <v>2907</v>
      </c>
      <c r="K92" s="21">
        <v>905</v>
      </c>
      <c r="L92" s="21">
        <v>534</v>
      </c>
      <c r="M92" s="21">
        <v>7</v>
      </c>
      <c r="N92" s="21">
        <v>158</v>
      </c>
      <c r="O92" s="21">
        <v>7</v>
      </c>
      <c r="P92" s="21">
        <v>2215</v>
      </c>
      <c r="Q92" s="21">
        <v>891</v>
      </c>
      <c r="R92" s="21">
        <v>2174</v>
      </c>
      <c r="S92" s="21">
        <v>358</v>
      </c>
      <c r="T92" s="21">
        <v>606</v>
      </c>
      <c r="U92" s="21">
        <v>7</v>
      </c>
      <c r="V92" s="21">
        <v>192</v>
      </c>
      <c r="W92" s="21">
        <v>7</v>
      </c>
      <c r="X92" s="21">
        <v>1376</v>
      </c>
      <c r="Y92" s="21">
        <v>344</v>
      </c>
      <c r="Z92" s="21">
        <v>1202</v>
      </c>
      <c r="AA92" s="21">
        <v>642</v>
      </c>
      <c r="AB92" s="21">
        <v>88</v>
      </c>
      <c r="AC92" s="21">
        <v>0</v>
      </c>
      <c r="AD92" s="21">
        <v>115</v>
      </c>
      <c r="AE92" s="21">
        <v>1</v>
      </c>
      <c r="AF92" s="21">
        <v>999</v>
      </c>
      <c r="AG92" s="21">
        <v>641</v>
      </c>
      <c r="AH92" s="21">
        <v>831</v>
      </c>
      <c r="AI92" s="21">
        <v>453</v>
      </c>
      <c r="AJ92" s="21">
        <v>40</v>
      </c>
      <c r="AK92" s="21">
        <v>0</v>
      </c>
      <c r="AL92" s="21">
        <v>67</v>
      </c>
      <c r="AM92" s="21">
        <v>0</v>
      </c>
      <c r="AN92" s="21">
        <v>724</v>
      </c>
      <c r="AO92" s="21">
        <v>453</v>
      </c>
      <c r="AP92" s="21">
        <v>371</v>
      </c>
      <c r="AQ92" s="21">
        <v>189</v>
      </c>
      <c r="AR92" s="21">
        <v>48</v>
      </c>
      <c r="AS92" s="21">
        <v>0</v>
      </c>
      <c r="AT92" s="21">
        <v>48</v>
      </c>
      <c r="AU92" s="21">
        <v>1</v>
      </c>
      <c r="AV92" s="21">
        <v>275</v>
      </c>
      <c r="AW92" s="21">
        <v>188</v>
      </c>
      <c r="AX92" s="21">
        <v>564</v>
      </c>
      <c r="AY92" s="21">
        <v>113</v>
      </c>
      <c r="AZ92" s="21">
        <v>3</v>
      </c>
      <c r="BA92" s="21">
        <v>0</v>
      </c>
      <c r="BB92" s="21">
        <v>24</v>
      </c>
      <c r="BC92" s="21">
        <v>2</v>
      </c>
      <c r="BD92" s="21">
        <v>537</v>
      </c>
      <c r="BE92" s="21">
        <v>111</v>
      </c>
      <c r="BF92" s="21">
        <v>481</v>
      </c>
      <c r="BG92" s="21">
        <v>100</v>
      </c>
      <c r="BH92" s="21">
        <v>2</v>
      </c>
      <c r="BI92" s="21">
        <v>0</v>
      </c>
      <c r="BJ92" s="21">
        <v>17</v>
      </c>
      <c r="BK92" s="21">
        <v>2</v>
      </c>
      <c r="BL92" s="21">
        <v>462</v>
      </c>
      <c r="BM92" s="21">
        <v>98</v>
      </c>
      <c r="BN92" s="21">
        <v>83</v>
      </c>
      <c r="BO92" s="21">
        <v>13</v>
      </c>
      <c r="BP92" s="21">
        <v>1</v>
      </c>
      <c r="BQ92" s="21">
        <v>0</v>
      </c>
      <c r="BR92" s="21">
        <v>7</v>
      </c>
      <c r="BS92" s="21">
        <v>0</v>
      </c>
      <c r="BT92" s="21">
        <v>75</v>
      </c>
      <c r="BU92" s="21">
        <v>13</v>
      </c>
      <c r="BV92" s="21">
        <v>1432</v>
      </c>
      <c r="BW92" s="21">
        <v>38</v>
      </c>
      <c r="BX92" s="21">
        <v>458</v>
      </c>
      <c r="BY92" s="21">
        <v>1</v>
      </c>
      <c r="BZ92" s="21">
        <v>149</v>
      </c>
      <c r="CA92" s="21">
        <v>3</v>
      </c>
      <c r="CB92" s="21">
        <v>825</v>
      </c>
      <c r="CC92" s="21">
        <v>34</v>
      </c>
      <c r="CD92" s="21">
        <v>502</v>
      </c>
      <c r="CE92" s="21">
        <v>21</v>
      </c>
      <c r="CF92" s="21">
        <v>195</v>
      </c>
      <c r="CG92" s="21">
        <v>1</v>
      </c>
      <c r="CH92" s="21">
        <v>42</v>
      </c>
      <c r="CI92" s="21">
        <v>2</v>
      </c>
      <c r="CJ92" s="21">
        <v>265</v>
      </c>
      <c r="CK92" s="21">
        <v>18</v>
      </c>
      <c r="CL92" s="21">
        <v>930</v>
      </c>
      <c r="CM92" s="21">
        <v>17</v>
      </c>
      <c r="CN92" s="21">
        <v>263</v>
      </c>
      <c r="CO92" s="21">
        <v>0</v>
      </c>
      <c r="CP92" s="21">
        <v>107</v>
      </c>
      <c r="CQ92" s="21">
        <v>1</v>
      </c>
      <c r="CR92" s="21">
        <v>560</v>
      </c>
      <c r="CS92" s="21">
        <v>16</v>
      </c>
      <c r="CT92" s="21">
        <v>45</v>
      </c>
      <c r="CU92" s="21">
        <v>0</v>
      </c>
      <c r="CV92" s="21">
        <v>10</v>
      </c>
      <c r="CW92" s="21">
        <v>0</v>
      </c>
      <c r="CX92" s="21">
        <v>2</v>
      </c>
      <c r="CY92" s="21">
        <v>0</v>
      </c>
      <c r="CZ92" s="21">
        <v>33</v>
      </c>
      <c r="DA92" s="21">
        <v>0</v>
      </c>
      <c r="DB92" s="21">
        <v>25</v>
      </c>
      <c r="DC92" s="21">
        <v>0</v>
      </c>
      <c r="DD92" s="21">
        <v>7</v>
      </c>
      <c r="DE92" s="21">
        <v>0</v>
      </c>
      <c r="DF92" s="21">
        <v>0</v>
      </c>
      <c r="DG92" s="21">
        <v>0</v>
      </c>
      <c r="DH92" s="21">
        <v>18</v>
      </c>
      <c r="DI92" s="21">
        <v>0</v>
      </c>
      <c r="DJ92" s="21">
        <v>20</v>
      </c>
      <c r="DK92" s="21">
        <v>0</v>
      </c>
      <c r="DL92" s="21">
        <v>3</v>
      </c>
      <c r="DM92" s="21">
        <v>0</v>
      </c>
      <c r="DN92" s="21">
        <v>2</v>
      </c>
      <c r="DO92" s="21">
        <v>0</v>
      </c>
      <c r="DP92" s="21">
        <v>15</v>
      </c>
      <c r="DQ92" s="21">
        <v>0</v>
      </c>
      <c r="DR92" s="21">
        <v>1838</v>
      </c>
      <c r="DS92" s="21">
        <v>470</v>
      </c>
      <c r="DT92" s="21">
        <v>581</v>
      </c>
      <c r="DU92" s="21">
        <v>13</v>
      </c>
      <c r="DV92" s="21">
        <v>60</v>
      </c>
      <c r="DW92" s="21">
        <v>8</v>
      </c>
      <c r="DX92" s="21">
        <v>1197</v>
      </c>
      <c r="DY92" s="21">
        <v>449</v>
      </c>
      <c r="DZ92" s="21">
        <v>1068</v>
      </c>
      <c r="EA92" s="21">
        <v>331</v>
      </c>
      <c r="EB92" s="21">
        <v>290</v>
      </c>
      <c r="EC92" s="21">
        <v>6</v>
      </c>
      <c r="ED92" s="21">
        <v>32</v>
      </c>
      <c r="EE92" s="21">
        <v>3</v>
      </c>
      <c r="EF92" s="21">
        <v>746</v>
      </c>
      <c r="EG92" s="21">
        <v>322</v>
      </c>
      <c r="EH92" s="21">
        <v>770</v>
      </c>
      <c r="EI92" s="21">
        <v>139</v>
      </c>
      <c r="EJ92" s="21">
        <v>291</v>
      </c>
      <c r="EK92" s="21">
        <v>7</v>
      </c>
      <c r="EL92" s="21">
        <v>28</v>
      </c>
      <c r="EM92" s="21">
        <v>5</v>
      </c>
      <c r="EN92" s="21">
        <v>451</v>
      </c>
      <c r="EO92" s="22">
        <v>127</v>
      </c>
    </row>
    <row r="93" spans="1:145" ht="11.25">
      <c r="A93" s="19" t="s">
        <v>6</v>
      </c>
      <c r="B93" s="51">
        <v>1269</v>
      </c>
      <c r="C93" s="21">
        <v>226</v>
      </c>
      <c r="D93" s="21">
        <v>379</v>
      </c>
      <c r="E93" s="21">
        <v>4</v>
      </c>
      <c r="F93" s="21">
        <v>109</v>
      </c>
      <c r="G93" s="21">
        <v>0</v>
      </c>
      <c r="H93" s="21">
        <v>781</v>
      </c>
      <c r="I93" s="21">
        <v>222</v>
      </c>
      <c r="J93" s="21">
        <v>649</v>
      </c>
      <c r="K93" s="21">
        <v>159</v>
      </c>
      <c r="L93" s="21">
        <v>167</v>
      </c>
      <c r="M93" s="21">
        <v>1</v>
      </c>
      <c r="N93" s="21">
        <v>55</v>
      </c>
      <c r="O93" s="21">
        <v>0</v>
      </c>
      <c r="P93" s="21">
        <v>427</v>
      </c>
      <c r="Q93" s="21">
        <v>158</v>
      </c>
      <c r="R93" s="21">
        <v>620</v>
      </c>
      <c r="S93" s="21">
        <v>67</v>
      </c>
      <c r="T93" s="21">
        <v>212</v>
      </c>
      <c r="U93" s="21">
        <v>3</v>
      </c>
      <c r="V93" s="21">
        <v>54</v>
      </c>
      <c r="W93" s="21">
        <v>0</v>
      </c>
      <c r="X93" s="21">
        <v>354</v>
      </c>
      <c r="Y93" s="21">
        <v>64</v>
      </c>
      <c r="Z93" s="21">
        <v>277</v>
      </c>
      <c r="AA93" s="21">
        <v>152</v>
      </c>
      <c r="AB93" s="21">
        <v>25</v>
      </c>
      <c r="AC93" s="21">
        <v>0</v>
      </c>
      <c r="AD93" s="21">
        <v>58</v>
      </c>
      <c r="AE93" s="21">
        <v>0</v>
      </c>
      <c r="AF93" s="21">
        <v>194</v>
      </c>
      <c r="AG93" s="21">
        <v>152</v>
      </c>
      <c r="AH93" s="21">
        <v>179</v>
      </c>
      <c r="AI93" s="21">
        <v>103</v>
      </c>
      <c r="AJ93" s="21">
        <v>14</v>
      </c>
      <c r="AK93" s="21">
        <v>0</v>
      </c>
      <c r="AL93" s="21">
        <v>36</v>
      </c>
      <c r="AM93" s="21">
        <v>0</v>
      </c>
      <c r="AN93" s="21">
        <v>129</v>
      </c>
      <c r="AO93" s="21">
        <v>103</v>
      </c>
      <c r="AP93" s="21">
        <v>98</v>
      </c>
      <c r="AQ93" s="21">
        <v>49</v>
      </c>
      <c r="AR93" s="21">
        <v>11</v>
      </c>
      <c r="AS93" s="21">
        <v>0</v>
      </c>
      <c r="AT93" s="21">
        <v>22</v>
      </c>
      <c r="AU93" s="21">
        <v>0</v>
      </c>
      <c r="AV93" s="21">
        <v>65</v>
      </c>
      <c r="AW93" s="21">
        <v>49</v>
      </c>
      <c r="AX93" s="21">
        <v>58</v>
      </c>
      <c r="AY93" s="21">
        <v>13</v>
      </c>
      <c r="AZ93" s="21">
        <v>0</v>
      </c>
      <c r="BA93" s="21">
        <v>0</v>
      </c>
      <c r="BB93" s="21">
        <v>0</v>
      </c>
      <c r="BC93" s="21">
        <v>0</v>
      </c>
      <c r="BD93" s="21">
        <v>58</v>
      </c>
      <c r="BE93" s="21">
        <v>13</v>
      </c>
      <c r="BF93" s="21">
        <v>49</v>
      </c>
      <c r="BG93" s="21">
        <v>11</v>
      </c>
      <c r="BH93" s="21">
        <v>0</v>
      </c>
      <c r="BI93" s="21">
        <v>0</v>
      </c>
      <c r="BJ93" s="21">
        <v>0</v>
      </c>
      <c r="BK93" s="21">
        <v>0</v>
      </c>
      <c r="BL93" s="21">
        <v>49</v>
      </c>
      <c r="BM93" s="21">
        <v>11</v>
      </c>
      <c r="BN93" s="21">
        <v>9</v>
      </c>
      <c r="BO93" s="21">
        <v>2</v>
      </c>
      <c r="BP93" s="21">
        <v>0</v>
      </c>
      <c r="BQ93" s="21">
        <v>0</v>
      </c>
      <c r="BR93" s="21">
        <v>0</v>
      </c>
      <c r="BS93" s="21">
        <v>0</v>
      </c>
      <c r="BT93" s="21">
        <v>9</v>
      </c>
      <c r="BU93" s="21">
        <v>2</v>
      </c>
      <c r="BV93" s="21">
        <v>382</v>
      </c>
      <c r="BW93" s="21">
        <v>1</v>
      </c>
      <c r="BX93" s="21">
        <v>157</v>
      </c>
      <c r="BY93" s="21">
        <v>0</v>
      </c>
      <c r="BZ93" s="21">
        <v>35</v>
      </c>
      <c r="CA93" s="21">
        <v>0</v>
      </c>
      <c r="CB93" s="21">
        <v>190</v>
      </c>
      <c r="CC93" s="21">
        <v>1</v>
      </c>
      <c r="CD93" s="21">
        <v>140</v>
      </c>
      <c r="CE93" s="21">
        <v>0</v>
      </c>
      <c r="CF93" s="21">
        <v>63</v>
      </c>
      <c r="CG93" s="21">
        <v>0</v>
      </c>
      <c r="CH93" s="21">
        <v>13</v>
      </c>
      <c r="CI93" s="21">
        <v>0</v>
      </c>
      <c r="CJ93" s="21">
        <v>64</v>
      </c>
      <c r="CK93" s="21">
        <v>0</v>
      </c>
      <c r="CL93" s="21">
        <v>242</v>
      </c>
      <c r="CM93" s="21">
        <v>1</v>
      </c>
      <c r="CN93" s="21">
        <v>94</v>
      </c>
      <c r="CO93" s="21">
        <v>0</v>
      </c>
      <c r="CP93" s="21">
        <v>22</v>
      </c>
      <c r="CQ93" s="21">
        <v>0</v>
      </c>
      <c r="CR93" s="21">
        <v>126</v>
      </c>
      <c r="CS93" s="21">
        <v>1</v>
      </c>
      <c r="CT93" s="21">
        <v>8</v>
      </c>
      <c r="CU93" s="21">
        <v>0</v>
      </c>
      <c r="CV93" s="21">
        <v>4</v>
      </c>
      <c r="CW93" s="21">
        <v>0</v>
      </c>
      <c r="CX93" s="21">
        <v>1</v>
      </c>
      <c r="CY93" s="21">
        <v>0</v>
      </c>
      <c r="CZ93" s="21">
        <v>3</v>
      </c>
      <c r="DA93" s="21">
        <v>0</v>
      </c>
      <c r="DB93" s="21">
        <v>5</v>
      </c>
      <c r="DC93" s="21">
        <v>0</v>
      </c>
      <c r="DD93" s="21">
        <v>3</v>
      </c>
      <c r="DE93" s="21">
        <v>0</v>
      </c>
      <c r="DF93" s="21">
        <v>0</v>
      </c>
      <c r="DG93" s="21">
        <v>0</v>
      </c>
      <c r="DH93" s="21">
        <v>2</v>
      </c>
      <c r="DI93" s="21">
        <v>0</v>
      </c>
      <c r="DJ93" s="21">
        <v>3</v>
      </c>
      <c r="DK93" s="21">
        <v>0</v>
      </c>
      <c r="DL93" s="21">
        <v>1</v>
      </c>
      <c r="DM93" s="21">
        <v>0</v>
      </c>
      <c r="DN93" s="21">
        <v>1</v>
      </c>
      <c r="DO93" s="21">
        <v>0</v>
      </c>
      <c r="DP93" s="21">
        <v>1</v>
      </c>
      <c r="DQ93" s="21">
        <v>0</v>
      </c>
      <c r="DR93" s="21">
        <v>544</v>
      </c>
      <c r="DS93" s="21">
        <v>60</v>
      </c>
      <c r="DT93" s="21">
        <v>193</v>
      </c>
      <c r="DU93" s="21">
        <v>4</v>
      </c>
      <c r="DV93" s="21">
        <v>15</v>
      </c>
      <c r="DW93" s="21">
        <v>0</v>
      </c>
      <c r="DX93" s="21">
        <v>336</v>
      </c>
      <c r="DY93" s="21">
        <v>56</v>
      </c>
      <c r="DZ93" s="21">
        <v>276</v>
      </c>
      <c r="EA93" s="21">
        <v>45</v>
      </c>
      <c r="EB93" s="21">
        <v>87</v>
      </c>
      <c r="EC93" s="21">
        <v>1</v>
      </c>
      <c r="ED93" s="21">
        <v>6</v>
      </c>
      <c r="EE93" s="21">
        <v>0</v>
      </c>
      <c r="EF93" s="21">
        <v>183</v>
      </c>
      <c r="EG93" s="21">
        <v>44</v>
      </c>
      <c r="EH93" s="21">
        <v>268</v>
      </c>
      <c r="EI93" s="21">
        <v>15</v>
      </c>
      <c r="EJ93" s="21">
        <v>106</v>
      </c>
      <c r="EK93" s="21">
        <v>3</v>
      </c>
      <c r="EL93" s="21">
        <v>9</v>
      </c>
      <c r="EM93" s="21">
        <v>0</v>
      </c>
      <c r="EN93" s="21">
        <v>153</v>
      </c>
      <c r="EO93" s="22">
        <v>12</v>
      </c>
    </row>
    <row r="94" spans="1:145" ht="11.25">
      <c r="A94" s="19" t="s">
        <v>74</v>
      </c>
      <c r="B94" s="51">
        <v>211</v>
      </c>
      <c r="C94" s="21">
        <v>28</v>
      </c>
      <c r="D94" s="21">
        <v>64</v>
      </c>
      <c r="E94" s="21">
        <v>0</v>
      </c>
      <c r="F94" s="21">
        <v>18</v>
      </c>
      <c r="G94" s="21">
        <v>1</v>
      </c>
      <c r="H94" s="21">
        <v>129</v>
      </c>
      <c r="I94" s="21">
        <v>27</v>
      </c>
      <c r="J94" s="21">
        <v>122</v>
      </c>
      <c r="K94" s="21">
        <v>17</v>
      </c>
      <c r="L94" s="21">
        <v>33</v>
      </c>
      <c r="M94" s="21">
        <v>0</v>
      </c>
      <c r="N94" s="21">
        <v>10</v>
      </c>
      <c r="O94" s="21">
        <v>0</v>
      </c>
      <c r="P94" s="21">
        <v>79</v>
      </c>
      <c r="Q94" s="21">
        <v>17</v>
      </c>
      <c r="R94" s="21">
        <v>89</v>
      </c>
      <c r="S94" s="21">
        <v>11</v>
      </c>
      <c r="T94" s="21">
        <v>31</v>
      </c>
      <c r="U94" s="21">
        <v>0</v>
      </c>
      <c r="V94" s="21">
        <v>8</v>
      </c>
      <c r="W94" s="21">
        <v>1</v>
      </c>
      <c r="X94" s="21">
        <v>50</v>
      </c>
      <c r="Y94" s="21">
        <v>10</v>
      </c>
      <c r="Z94" s="21">
        <v>85</v>
      </c>
      <c r="AA94" s="21">
        <v>20</v>
      </c>
      <c r="AB94" s="21">
        <v>6</v>
      </c>
      <c r="AC94" s="21">
        <v>0</v>
      </c>
      <c r="AD94" s="21">
        <v>5</v>
      </c>
      <c r="AE94" s="21">
        <v>0</v>
      </c>
      <c r="AF94" s="21">
        <v>74</v>
      </c>
      <c r="AG94" s="21">
        <v>20</v>
      </c>
      <c r="AH94" s="21">
        <v>63</v>
      </c>
      <c r="AI94" s="21">
        <v>13</v>
      </c>
      <c r="AJ94" s="21">
        <v>4</v>
      </c>
      <c r="AK94" s="21">
        <v>0</v>
      </c>
      <c r="AL94" s="21">
        <v>5</v>
      </c>
      <c r="AM94" s="21">
        <v>0</v>
      </c>
      <c r="AN94" s="21">
        <v>54</v>
      </c>
      <c r="AO94" s="21">
        <v>13</v>
      </c>
      <c r="AP94" s="21">
        <v>22</v>
      </c>
      <c r="AQ94" s="21">
        <v>7</v>
      </c>
      <c r="AR94" s="21">
        <v>2</v>
      </c>
      <c r="AS94" s="21">
        <v>0</v>
      </c>
      <c r="AT94" s="21">
        <v>0</v>
      </c>
      <c r="AU94" s="21">
        <v>0</v>
      </c>
      <c r="AV94" s="21">
        <v>20</v>
      </c>
      <c r="AW94" s="21">
        <v>7</v>
      </c>
      <c r="AX94" s="21">
        <v>3</v>
      </c>
      <c r="AY94" s="21">
        <v>1</v>
      </c>
      <c r="AZ94" s="21">
        <v>1</v>
      </c>
      <c r="BA94" s="21">
        <v>0</v>
      </c>
      <c r="BB94" s="21">
        <v>0</v>
      </c>
      <c r="BC94" s="21">
        <v>0</v>
      </c>
      <c r="BD94" s="21">
        <v>2</v>
      </c>
      <c r="BE94" s="21">
        <v>1</v>
      </c>
      <c r="BF94" s="21">
        <v>2</v>
      </c>
      <c r="BG94" s="21">
        <v>1</v>
      </c>
      <c r="BH94" s="21">
        <v>1</v>
      </c>
      <c r="BI94" s="21">
        <v>0</v>
      </c>
      <c r="BJ94" s="21">
        <v>0</v>
      </c>
      <c r="BK94" s="21">
        <v>0</v>
      </c>
      <c r="BL94" s="21">
        <v>1</v>
      </c>
      <c r="BM94" s="21">
        <v>1</v>
      </c>
      <c r="BN94" s="21">
        <v>1</v>
      </c>
      <c r="BO94" s="21">
        <v>0</v>
      </c>
      <c r="BP94" s="21">
        <v>0</v>
      </c>
      <c r="BQ94" s="21">
        <v>0</v>
      </c>
      <c r="BR94" s="21">
        <v>0</v>
      </c>
      <c r="BS94" s="21">
        <v>0</v>
      </c>
      <c r="BT94" s="21">
        <v>1</v>
      </c>
      <c r="BU94" s="21">
        <v>0</v>
      </c>
      <c r="BV94" s="21">
        <v>57</v>
      </c>
      <c r="BW94" s="21">
        <v>2</v>
      </c>
      <c r="BX94" s="21">
        <v>22</v>
      </c>
      <c r="BY94" s="21">
        <v>0</v>
      </c>
      <c r="BZ94" s="21">
        <v>8</v>
      </c>
      <c r="CA94" s="21">
        <v>0</v>
      </c>
      <c r="CB94" s="21">
        <v>27</v>
      </c>
      <c r="CC94" s="21">
        <v>2</v>
      </c>
      <c r="CD94" s="21">
        <v>17</v>
      </c>
      <c r="CE94" s="21">
        <v>1</v>
      </c>
      <c r="CF94" s="21">
        <v>7</v>
      </c>
      <c r="CG94" s="21">
        <v>0</v>
      </c>
      <c r="CH94" s="21">
        <v>2</v>
      </c>
      <c r="CI94" s="21">
        <v>0</v>
      </c>
      <c r="CJ94" s="21">
        <v>8</v>
      </c>
      <c r="CK94" s="21">
        <v>1</v>
      </c>
      <c r="CL94" s="21">
        <v>40</v>
      </c>
      <c r="CM94" s="21">
        <v>1</v>
      </c>
      <c r="CN94" s="21">
        <v>15</v>
      </c>
      <c r="CO94" s="21">
        <v>0</v>
      </c>
      <c r="CP94" s="21">
        <v>6</v>
      </c>
      <c r="CQ94" s="21">
        <v>0</v>
      </c>
      <c r="CR94" s="21">
        <v>19</v>
      </c>
      <c r="CS94" s="21">
        <v>1</v>
      </c>
      <c r="CT94" s="21">
        <v>0</v>
      </c>
      <c r="CU94" s="21">
        <v>0</v>
      </c>
      <c r="CV94" s="21">
        <v>0</v>
      </c>
      <c r="CW94" s="21">
        <v>0</v>
      </c>
      <c r="CX94" s="21">
        <v>0</v>
      </c>
      <c r="CY94" s="21">
        <v>0</v>
      </c>
      <c r="CZ94" s="21">
        <v>0</v>
      </c>
      <c r="DA94" s="21">
        <v>0</v>
      </c>
      <c r="DB94" s="21">
        <v>0</v>
      </c>
      <c r="DC94" s="21">
        <v>0</v>
      </c>
      <c r="DD94" s="21">
        <v>0</v>
      </c>
      <c r="DE94" s="21">
        <v>0</v>
      </c>
      <c r="DF94" s="21">
        <v>0</v>
      </c>
      <c r="DG94" s="21">
        <v>0</v>
      </c>
      <c r="DH94" s="21">
        <v>0</v>
      </c>
      <c r="DI94" s="21">
        <v>0</v>
      </c>
      <c r="DJ94" s="21">
        <v>0</v>
      </c>
      <c r="DK94" s="21">
        <v>0</v>
      </c>
      <c r="DL94" s="21">
        <v>0</v>
      </c>
      <c r="DM94" s="21">
        <v>0</v>
      </c>
      <c r="DN94" s="21">
        <v>0</v>
      </c>
      <c r="DO94" s="21">
        <v>0</v>
      </c>
      <c r="DP94" s="21">
        <v>0</v>
      </c>
      <c r="DQ94" s="21">
        <v>0</v>
      </c>
      <c r="DR94" s="21">
        <v>66</v>
      </c>
      <c r="DS94" s="21">
        <v>5</v>
      </c>
      <c r="DT94" s="21">
        <v>35</v>
      </c>
      <c r="DU94" s="21">
        <v>0</v>
      </c>
      <c r="DV94" s="21">
        <v>5</v>
      </c>
      <c r="DW94" s="21">
        <v>1</v>
      </c>
      <c r="DX94" s="21">
        <v>26</v>
      </c>
      <c r="DY94" s="21">
        <v>4</v>
      </c>
      <c r="DZ94" s="21">
        <v>40</v>
      </c>
      <c r="EA94" s="21">
        <v>2</v>
      </c>
      <c r="EB94" s="21">
        <v>21</v>
      </c>
      <c r="EC94" s="21">
        <v>0</v>
      </c>
      <c r="ED94" s="21">
        <v>3</v>
      </c>
      <c r="EE94" s="21">
        <v>0</v>
      </c>
      <c r="EF94" s="21">
        <v>16</v>
      </c>
      <c r="EG94" s="21">
        <v>2</v>
      </c>
      <c r="EH94" s="21">
        <v>26</v>
      </c>
      <c r="EI94" s="21">
        <v>3</v>
      </c>
      <c r="EJ94" s="21">
        <v>14</v>
      </c>
      <c r="EK94" s="21">
        <v>0</v>
      </c>
      <c r="EL94" s="21">
        <v>2</v>
      </c>
      <c r="EM94" s="21">
        <v>1</v>
      </c>
      <c r="EN94" s="21">
        <v>10</v>
      </c>
      <c r="EO94" s="22">
        <v>2</v>
      </c>
    </row>
    <row r="95" spans="1:145" ht="11.25">
      <c r="A95" s="19" t="s">
        <v>111</v>
      </c>
      <c r="B95" s="51">
        <v>606</v>
      </c>
      <c r="C95" s="21">
        <v>260</v>
      </c>
      <c r="D95" s="21">
        <v>160</v>
      </c>
      <c r="E95" s="21">
        <v>1</v>
      </c>
      <c r="F95" s="21">
        <v>26</v>
      </c>
      <c r="G95" s="21">
        <v>6</v>
      </c>
      <c r="H95" s="21">
        <v>420</v>
      </c>
      <c r="I95" s="21">
        <v>253</v>
      </c>
      <c r="J95" s="21">
        <v>327</v>
      </c>
      <c r="K95" s="21">
        <v>169</v>
      </c>
      <c r="L95" s="21">
        <v>69</v>
      </c>
      <c r="M95" s="21">
        <v>0</v>
      </c>
      <c r="N95" s="21">
        <v>12</v>
      </c>
      <c r="O95" s="21">
        <v>3</v>
      </c>
      <c r="P95" s="21">
        <v>246</v>
      </c>
      <c r="Q95" s="21">
        <v>166</v>
      </c>
      <c r="R95" s="21">
        <v>279</v>
      </c>
      <c r="S95" s="21">
        <v>91</v>
      </c>
      <c r="T95" s="21">
        <v>91</v>
      </c>
      <c r="U95" s="21">
        <v>1</v>
      </c>
      <c r="V95" s="21">
        <v>14</v>
      </c>
      <c r="W95" s="21">
        <v>3</v>
      </c>
      <c r="X95" s="21">
        <v>174</v>
      </c>
      <c r="Y95" s="21">
        <v>87</v>
      </c>
      <c r="Z95" s="21">
        <v>173</v>
      </c>
      <c r="AA95" s="21">
        <v>148</v>
      </c>
      <c r="AB95" s="21">
        <v>4</v>
      </c>
      <c r="AC95" s="21">
        <v>0</v>
      </c>
      <c r="AD95" s="21">
        <v>4</v>
      </c>
      <c r="AE95" s="21">
        <v>1</v>
      </c>
      <c r="AF95" s="21">
        <v>165</v>
      </c>
      <c r="AG95" s="21">
        <v>147</v>
      </c>
      <c r="AH95" s="21">
        <v>108</v>
      </c>
      <c r="AI95" s="21">
        <v>92</v>
      </c>
      <c r="AJ95" s="21">
        <v>3</v>
      </c>
      <c r="AK95" s="21">
        <v>0</v>
      </c>
      <c r="AL95" s="21">
        <v>1</v>
      </c>
      <c r="AM95" s="21">
        <v>0</v>
      </c>
      <c r="AN95" s="21">
        <v>104</v>
      </c>
      <c r="AO95" s="21">
        <v>92</v>
      </c>
      <c r="AP95" s="21">
        <v>65</v>
      </c>
      <c r="AQ95" s="21">
        <v>56</v>
      </c>
      <c r="AR95" s="21">
        <v>1</v>
      </c>
      <c r="AS95" s="21">
        <v>0</v>
      </c>
      <c r="AT95" s="21">
        <v>3</v>
      </c>
      <c r="AU95" s="21">
        <v>1</v>
      </c>
      <c r="AV95" s="21">
        <v>61</v>
      </c>
      <c r="AW95" s="21">
        <v>55</v>
      </c>
      <c r="AX95" s="21">
        <v>18</v>
      </c>
      <c r="AY95" s="21">
        <v>3</v>
      </c>
      <c r="AZ95" s="21">
        <v>0</v>
      </c>
      <c r="BA95" s="21">
        <v>0</v>
      </c>
      <c r="BB95" s="21">
        <v>3</v>
      </c>
      <c r="BC95" s="21">
        <v>1</v>
      </c>
      <c r="BD95" s="21">
        <v>15</v>
      </c>
      <c r="BE95" s="21">
        <v>2</v>
      </c>
      <c r="BF95" s="21">
        <v>15</v>
      </c>
      <c r="BG95" s="21">
        <v>3</v>
      </c>
      <c r="BH95" s="21">
        <v>0</v>
      </c>
      <c r="BI95" s="21">
        <v>0</v>
      </c>
      <c r="BJ95" s="21">
        <v>2</v>
      </c>
      <c r="BK95" s="21">
        <v>1</v>
      </c>
      <c r="BL95" s="21">
        <v>13</v>
      </c>
      <c r="BM95" s="21">
        <v>2</v>
      </c>
      <c r="BN95" s="21">
        <v>3</v>
      </c>
      <c r="BO95" s="21">
        <v>0</v>
      </c>
      <c r="BP95" s="21">
        <v>0</v>
      </c>
      <c r="BQ95" s="21">
        <v>0</v>
      </c>
      <c r="BR95" s="21">
        <v>1</v>
      </c>
      <c r="BS95" s="21">
        <v>0</v>
      </c>
      <c r="BT95" s="21">
        <v>2</v>
      </c>
      <c r="BU95" s="21">
        <v>0</v>
      </c>
      <c r="BV95" s="21">
        <v>95</v>
      </c>
      <c r="BW95" s="21">
        <v>2</v>
      </c>
      <c r="BX95" s="21">
        <v>19</v>
      </c>
      <c r="BY95" s="21">
        <v>0</v>
      </c>
      <c r="BZ95" s="21">
        <v>9</v>
      </c>
      <c r="CA95" s="21">
        <v>1</v>
      </c>
      <c r="CB95" s="21">
        <v>67</v>
      </c>
      <c r="CC95" s="21">
        <v>1</v>
      </c>
      <c r="CD95" s="21">
        <v>23</v>
      </c>
      <c r="CE95" s="21">
        <v>2</v>
      </c>
      <c r="CF95" s="21">
        <v>5</v>
      </c>
      <c r="CG95" s="21">
        <v>0</v>
      </c>
      <c r="CH95" s="21">
        <v>3</v>
      </c>
      <c r="CI95" s="21">
        <v>1</v>
      </c>
      <c r="CJ95" s="21">
        <v>15</v>
      </c>
      <c r="CK95" s="21">
        <v>1</v>
      </c>
      <c r="CL95" s="21">
        <v>72</v>
      </c>
      <c r="CM95" s="21">
        <v>0</v>
      </c>
      <c r="CN95" s="21">
        <v>14</v>
      </c>
      <c r="CO95" s="21">
        <v>0</v>
      </c>
      <c r="CP95" s="21">
        <v>6</v>
      </c>
      <c r="CQ95" s="21">
        <v>0</v>
      </c>
      <c r="CR95" s="21">
        <v>52</v>
      </c>
      <c r="CS95" s="21">
        <v>0</v>
      </c>
      <c r="CT95" s="21">
        <v>2</v>
      </c>
      <c r="CU95" s="21">
        <v>0</v>
      </c>
      <c r="CV95" s="21">
        <v>2</v>
      </c>
      <c r="CW95" s="21">
        <v>0</v>
      </c>
      <c r="CX95" s="21">
        <v>0</v>
      </c>
      <c r="CY95" s="21">
        <v>0</v>
      </c>
      <c r="CZ95" s="21">
        <v>0</v>
      </c>
      <c r="DA95" s="21">
        <v>0</v>
      </c>
      <c r="DB95" s="21">
        <v>2</v>
      </c>
      <c r="DC95" s="21">
        <v>0</v>
      </c>
      <c r="DD95" s="21">
        <v>2</v>
      </c>
      <c r="DE95" s="21">
        <v>0</v>
      </c>
      <c r="DF95" s="21">
        <v>0</v>
      </c>
      <c r="DG95" s="21">
        <v>0</v>
      </c>
      <c r="DH95" s="21">
        <v>0</v>
      </c>
      <c r="DI95" s="21">
        <v>0</v>
      </c>
      <c r="DJ95" s="21">
        <v>0</v>
      </c>
      <c r="DK95" s="21">
        <v>0</v>
      </c>
      <c r="DL95" s="21">
        <v>0</v>
      </c>
      <c r="DM95" s="21">
        <v>0</v>
      </c>
      <c r="DN95" s="21">
        <v>0</v>
      </c>
      <c r="DO95" s="21">
        <v>0</v>
      </c>
      <c r="DP95" s="21">
        <v>0</v>
      </c>
      <c r="DQ95" s="21">
        <v>0</v>
      </c>
      <c r="DR95" s="21">
        <v>318</v>
      </c>
      <c r="DS95" s="21">
        <v>107</v>
      </c>
      <c r="DT95" s="21">
        <v>135</v>
      </c>
      <c r="DU95" s="21">
        <v>1</v>
      </c>
      <c r="DV95" s="21">
        <v>10</v>
      </c>
      <c r="DW95" s="21">
        <v>3</v>
      </c>
      <c r="DX95" s="21">
        <v>173</v>
      </c>
      <c r="DY95" s="21">
        <v>103</v>
      </c>
      <c r="DZ95" s="21">
        <v>179</v>
      </c>
      <c r="EA95" s="21">
        <v>72</v>
      </c>
      <c r="EB95" s="21">
        <v>59</v>
      </c>
      <c r="EC95" s="21">
        <v>0</v>
      </c>
      <c r="ED95" s="21">
        <v>6</v>
      </c>
      <c r="EE95" s="21">
        <v>1</v>
      </c>
      <c r="EF95" s="21">
        <v>114</v>
      </c>
      <c r="EG95" s="21">
        <v>71</v>
      </c>
      <c r="EH95" s="21">
        <v>139</v>
      </c>
      <c r="EI95" s="21">
        <v>35</v>
      </c>
      <c r="EJ95" s="21">
        <v>76</v>
      </c>
      <c r="EK95" s="21">
        <v>1</v>
      </c>
      <c r="EL95" s="21">
        <v>4</v>
      </c>
      <c r="EM95" s="21">
        <v>2</v>
      </c>
      <c r="EN95" s="21">
        <v>59</v>
      </c>
      <c r="EO95" s="22">
        <v>32</v>
      </c>
    </row>
    <row r="96" spans="1:145" ht="11.25">
      <c r="A96" s="19" t="s">
        <v>65</v>
      </c>
      <c r="B96" s="51">
        <v>72</v>
      </c>
      <c r="C96" s="21">
        <v>40</v>
      </c>
      <c r="D96" s="21">
        <v>2</v>
      </c>
      <c r="E96" s="21">
        <v>0</v>
      </c>
      <c r="F96" s="21">
        <v>3</v>
      </c>
      <c r="G96" s="21">
        <v>0</v>
      </c>
      <c r="H96" s="21">
        <v>67</v>
      </c>
      <c r="I96" s="21">
        <v>40</v>
      </c>
      <c r="J96" s="21">
        <v>42</v>
      </c>
      <c r="K96" s="21">
        <v>30</v>
      </c>
      <c r="L96" s="21">
        <v>0</v>
      </c>
      <c r="M96" s="21">
        <v>0</v>
      </c>
      <c r="N96" s="21">
        <v>0</v>
      </c>
      <c r="O96" s="21">
        <v>0</v>
      </c>
      <c r="P96" s="21">
        <v>42</v>
      </c>
      <c r="Q96" s="21">
        <v>30</v>
      </c>
      <c r="R96" s="21">
        <v>30</v>
      </c>
      <c r="S96" s="21">
        <v>10</v>
      </c>
      <c r="T96" s="21">
        <v>2</v>
      </c>
      <c r="U96" s="21">
        <v>0</v>
      </c>
      <c r="V96" s="21">
        <v>3</v>
      </c>
      <c r="W96" s="21">
        <v>0</v>
      </c>
      <c r="X96" s="21">
        <v>25</v>
      </c>
      <c r="Y96" s="21">
        <v>10</v>
      </c>
      <c r="Z96" s="21">
        <v>33</v>
      </c>
      <c r="AA96" s="21">
        <v>29</v>
      </c>
      <c r="AB96" s="21">
        <v>0</v>
      </c>
      <c r="AC96" s="21">
        <v>0</v>
      </c>
      <c r="AD96" s="21">
        <v>0</v>
      </c>
      <c r="AE96" s="21">
        <v>0</v>
      </c>
      <c r="AF96" s="21">
        <v>33</v>
      </c>
      <c r="AG96" s="21">
        <v>29</v>
      </c>
      <c r="AH96" s="21">
        <v>25</v>
      </c>
      <c r="AI96" s="21">
        <v>22</v>
      </c>
      <c r="AJ96" s="21">
        <v>0</v>
      </c>
      <c r="AK96" s="21">
        <v>0</v>
      </c>
      <c r="AL96" s="21">
        <v>0</v>
      </c>
      <c r="AM96" s="21">
        <v>0</v>
      </c>
      <c r="AN96" s="21">
        <v>25</v>
      </c>
      <c r="AO96" s="21">
        <v>22</v>
      </c>
      <c r="AP96" s="21">
        <v>8</v>
      </c>
      <c r="AQ96" s="21">
        <v>7</v>
      </c>
      <c r="AR96" s="21">
        <v>0</v>
      </c>
      <c r="AS96" s="21">
        <v>0</v>
      </c>
      <c r="AT96" s="21">
        <v>0</v>
      </c>
      <c r="AU96" s="21">
        <v>0</v>
      </c>
      <c r="AV96" s="21">
        <v>8</v>
      </c>
      <c r="AW96" s="21">
        <v>7</v>
      </c>
      <c r="AX96" s="21">
        <v>2</v>
      </c>
      <c r="AY96" s="21">
        <v>1</v>
      </c>
      <c r="AZ96" s="21">
        <v>0</v>
      </c>
      <c r="BA96" s="21">
        <v>0</v>
      </c>
      <c r="BB96" s="21">
        <v>0</v>
      </c>
      <c r="BC96" s="21">
        <v>0</v>
      </c>
      <c r="BD96" s="21">
        <v>2</v>
      </c>
      <c r="BE96" s="21">
        <v>1</v>
      </c>
      <c r="BF96" s="21">
        <v>2</v>
      </c>
      <c r="BG96" s="21">
        <v>1</v>
      </c>
      <c r="BH96" s="21">
        <v>0</v>
      </c>
      <c r="BI96" s="21">
        <v>0</v>
      </c>
      <c r="BJ96" s="21">
        <v>0</v>
      </c>
      <c r="BK96" s="21">
        <v>0</v>
      </c>
      <c r="BL96" s="21">
        <v>2</v>
      </c>
      <c r="BM96" s="21">
        <v>1</v>
      </c>
      <c r="BN96" s="21">
        <v>0</v>
      </c>
      <c r="BO96" s="21">
        <v>0</v>
      </c>
      <c r="BP96" s="21">
        <v>0</v>
      </c>
      <c r="BQ96" s="21">
        <v>0</v>
      </c>
      <c r="BR96" s="21">
        <v>0</v>
      </c>
      <c r="BS96" s="21">
        <v>0</v>
      </c>
      <c r="BT96" s="21">
        <v>0</v>
      </c>
      <c r="BU96" s="21">
        <v>0</v>
      </c>
      <c r="BV96" s="21">
        <v>21</v>
      </c>
      <c r="BW96" s="21">
        <v>0</v>
      </c>
      <c r="BX96" s="21">
        <v>2</v>
      </c>
      <c r="BY96" s="21">
        <v>0</v>
      </c>
      <c r="BZ96" s="21">
        <v>3</v>
      </c>
      <c r="CA96" s="21">
        <v>0</v>
      </c>
      <c r="CB96" s="21">
        <v>16</v>
      </c>
      <c r="CC96" s="21">
        <v>0</v>
      </c>
      <c r="CD96" s="21">
        <v>6</v>
      </c>
      <c r="CE96" s="21">
        <v>0</v>
      </c>
      <c r="CF96" s="21">
        <v>0</v>
      </c>
      <c r="CG96" s="21">
        <v>0</v>
      </c>
      <c r="CH96" s="21">
        <v>0</v>
      </c>
      <c r="CI96" s="21">
        <v>0</v>
      </c>
      <c r="CJ96" s="21">
        <v>6</v>
      </c>
      <c r="CK96" s="21">
        <v>0</v>
      </c>
      <c r="CL96" s="21">
        <v>15</v>
      </c>
      <c r="CM96" s="21">
        <v>0</v>
      </c>
      <c r="CN96" s="21">
        <v>2</v>
      </c>
      <c r="CO96" s="21">
        <v>0</v>
      </c>
      <c r="CP96" s="21">
        <v>3</v>
      </c>
      <c r="CQ96" s="21">
        <v>0</v>
      </c>
      <c r="CR96" s="21">
        <v>10</v>
      </c>
      <c r="CS96" s="21">
        <v>0</v>
      </c>
      <c r="CT96" s="21">
        <v>0</v>
      </c>
      <c r="CU96" s="21">
        <v>0</v>
      </c>
      <c r="CV96" s="21">
        <v>0</v>
      </c>
      <c r="CW96" s="21">
        <v>0</v>
      </c>
      <c r="CX96" s="21">
        <v>0</v>
      </c>
      <c r="CY96" s="21">
        <v>0</v>
      </c>
      <c r="CZ96" s="21">
        <v>0</v>
      </c>
      <c r="DA96" s="21">
        <v>0</v>
      </c>
      <c r="DB96" s="21">
        <v>0</v>
      </c>
      <c r="DC96" s="21">
        <v>0</v>
      </c>
      <c r="DD96" s="21">
        <v>0</v>
      </c>
      <c r="DE96" s="21">
        <v>0</v>
      </c>
      <c r="DF96" s="21">
        <v>0</v>
      </c>
      <c r="DG96" s="21">
        <v>0</v>
      </c>
      <c r="DH96" s="21">
        <v>0</v>
      </c>
      <c r="DI96" s="21">
        <v>0</v>
      </c>
      <c r="DJ96" s="21">
        <v>0</v>
      </c>
      <c r="DK96" s="21">
        <v>0</v>
      </c>
      <c r="DL96" s="21">
        <v>0</v>
      </c>
      <c r="DM96" s="21">
        <v>0</v>
      </c>
      <c r="DN96" s="21">
        <v>0</v>
      </c>
      <c r="DO96" s="21">
        <v>0</v>
      </c>
      <c r="DP96" s="21">
        <v>0</v>
      </c>
      <c r="DQ96" s="21">
        <v>0</v>
      </c>
      <c r="DR96" s="21">
        <v>16</v>
      </c>
      <c r="DS96" s="21">
        <v>10</v>
      </c>
      <c r="DT96" s="21">
        <v>0</v>
      </c>
      <c r="DU96" s="21">
        <v>0</v>
      </c>
      <c r="DV96" s="21">
        <v>0</v>
      </c>
      <c r="DW96" s="21">
        <v>0</v>
      </c>
      <c r="DX96" s="21">
        <v>16</v>
      </c>
      <c r="DY96" s="21">
        <v>10</v>
      </c>
      <c r="DZ96" s="21">
        <v>9</v>
      </c>
      <c r="EA96" s="21">
        <v>7</v>
      </c>
      <c r="EB96" s="21">
        <v>0</v>
      </c>
      <c r="EC96" s="21">
        <v>0</v>
      </c>
      <c r="ED96" s="21">
        <v>0</v>
      </c>
      <c r="EE96" s="21">
        <v>0</v>
      </c>
      <c r="EF96" s="21">
        <v>9</v>
      </c>
      <c r="EG96" s="21">
        <v>7</v>
      </c>
      <c r="EH96" s="21">
        <v>7</v>
      </c>
      <c r="EI96" s="21">
        <v>3</v>
      </c>
      <c r="EJ96" s="21">
        <v>0</v>
      </c>
      <c r="EK96" s="21">
        <v>0</v>
      </c>
      <c r="EL96" s="21">
        <v>0</v>
      </c>
      <c r="EM96" s="21">
        <v>0</v>
      </c>
      <c r="EN96" s="21">
        <v>7</v>
      </c>
      <c r="EO96" s="22">
        <v>3</v>
      </c>
    </row>
    <row r="97" spans="1:145" ht="11.25">
      <c r="A97" s="19" t="s">
        <v>19</v>
      </c>
      <c r="B97" s="51">
        <v>1338</v>
      </c>
      <c r="C97" s="21">
        <v>305</v>
      </c>
      <c r="D97" s="21">
        <v>169</v>
      </c>
      <c r="E97" s="21">
        <v>2</v>
      </c>
      <c r="F97" s="21">
        <v>94</v>
      </c>
      <c r="G97" s="21">
        <v>4</v>
      </c>
      <c r="H97" s="21">
        <v>1075</v>
      </c>
      <c r="I97" s="21">
        <v>299</v>
      </c>
      <c r="J97" s="21">
        <v>774</v>
      </c>
      <c r="K97" s="21">
        <v>220</v>
      </c>
      <c r="L97" s="21">
        <v>63</v>
      </c>
      <c r="M97" s="21">
        <v>2</v>
      </c>
      <c r="N97" s="21">
        <v>43</v>
      </c>
      <c r="O97" s="21">
        <v>4</v>
      </c>
      <c r="P97" s="21">
        <v>668</v>
      </c>
      <c r="Q97" s="21">
        <v>214</v>
      </c>
      <c r="R97" s="21">
        <v>564</v>
      </c>
      <c r="S97" s="21">
        <v>85</v>
      </c>
      <c r="T97" s="21">
        <v>106</v>
      </c>
      <c r="U97" s="21">
        <v>0</v>
      </c>
      <c r="V97" s="21">
        <v>51</v>
      </c>
      <c r="W97" s="21">
        <v>0</v>
      </c>
      <c r="X97" s="21">
        <v>407</v>
      </c>
      <c r="Y97" s="21">
        <v>85</v>
      </c>
      <c r="Z97" s="21">
        <v>341</v>
      </c>
      <c r="AA97" s="21">
        <v>146</v>
      </c>
      <c r="AB97" s="21">
        <v>22</v>
      </c>
      <c r="AC97" s="21">
        <v>0</v>
      </c>
      <c r="AD97" s="21">
        <v>29</v>
      </c>
      <c r="AE97" s="21">
        <v>0</v>
      </c>
      <c r="AF97" s="21">
        <v>290</v>
      </c>
      <c r="AG97" s="21">
        <v>146</v>
      </c>
      <c r="AH97" s="21">
        <v>242</v>
      </c>
      <c r="AI97" s="21">
        <v>109</v>
      </c>
      <c r="AJ97" s="21">
        <v>4</v>
      </c>
      <c r="AK97" s="21">
        <v>0</v>
      </c>
      <c r="AL97" s="21">
        <v>17</v>
      </c>
      <c r="AM97" s="21">
        <v>0</v>
      </c>
      <c r="AN97" s="21">
        <v>221</v>
      </c>
      <c r="AO97" s="21">
        <v>109</v>
      </c>
      <c r="AP97" s="21">
        <v>99</v>
      </c>
      <c r="AQ97" s="21">
        <v>37</v>
      </c>
      <c r="AR97" s="21">
        <v>18</v>
      </c>
      <c r="AS97" s="21">
        <v>0</v>
      </c>
      <c r="AT97" s="21">
        <v>12</v>
      </c>
      <c r="AU97" s="21">
        <v>0</v>
      </c>
      <c r="AV97" s="21">
        <v>69</v>
      </c>
      <c r="AW97" s="21">
        <v>37</v>
      </c>
      <c r="AX97" s="21">
        <v>200</v>
      </c>
      <c r="AY97" s="21">
        <v>27</v>
      </c>
      <c r="AZ97" s="21">
        <v>1</v>
      </c>
      <c r="BA97" s="21">
        <v>0</v>
      </c>
      <c r="BB97" s="21">
        <v>13</v>
      </c>
      <c r="BC97" s="21">
        <v>1</v>
      </c>
      <c r="BD97" s="21">
        <v>186</v>
      </c>
      <c r="BE97" s="21">
        <v>26</v>
      </c>
      <c r="BF97" s="21">
        <v>172</v>
      </c>
      <c r="BG97" s="21">
        <v>24</v>
      </c>
      <c r="BH97" s="21">
        <v>0</v>
      </c>
      <c r="BI97" s="21">
        <v>0</v>
      </c>
      <c r="BJ97" s="21">
        <v>10</v>
      </c>
      <c r="BK97" s="21">
        <v>1</v>
      </c>
      <c r="BL97" s="21">
        <v>162</v>
      </c>
      <c r="BM97" s="21">
        <v>23</v>
      </c>
      <c r="BN97" s="21">
        <v>28</v>
      </c>
      <c r="BO97" s="21">
        <v>3</v>
      </c>
      <c r="BP97" s="21">
        <v>1</v>
      </c>
      <c r="BQ97" s="21">
        <v>0</v>
      </c>
      <c r="BR97" s="21">
        <v>3</v>
      </c>
      <c r="BS97" s="21">
        <v>0</v>
      </c>
      <c r="BT97" s="21">
        <v>24</v>
      </c>
      <c r="BU97" s="21">
        <v>3</v>
      </c>
      <c r="BV97" s="21">
        <v>388</v>
      </c>
      <c r="BW97" s="21">
        <v>11</v>
      </c>
      <c r="BX97" s="21">
        <v>69</v>
      </c>
      <c r="BY97" s="21">
        <v>0</v>
      </c>
      <c r="BZ97" s="21">
        <v>39</v>
      </c>
      <c r="CA97" s="21">
        <v>1</v>
      </c>
      <c r="CB97" s="21">
        <v>280</v>
      </c>
      <c r="CC97" s="21">
        <v>10</v>
      </c>
      <c r="CD97" s="21">
        <v>113</v>
      </c>
      <c r="CE97" s="21">
        <v>5</v>
      </c>
      <c r="CF97" s="21">
        <v>20</v>
      </c>
      <c r="CG97" s="21">
        <v>0</v>
      </c>
      <c r="CH97" s="21">
        <v>10</v>
      </c>
      <c r="CI97" s="21">
        <v>1</v>
      </c>
      <c r="CJ97" s="21">
        <v>83</v>
      </c>
      <c r="CK97" s="21">
        <v>4</v>
      </c>
      <c r="CL97" s="21">
        <v>275</v>
      </c>
      <c r="CM97" s="21">
        <v>6</v>
      </c>
      <c r="CN97" s="21">
        <v>49</v>
      </c>
      <c r="CO97" s="21">
        <v>0</v>
      </c>
      <c r="CP97" s="21">
        <v>29</v>
      </c>
      <c r="CQ97" s="21">
        <v>0</v>
      </c>
      <c r="CR97" s="21">
        <v>197</v>
      </c>
      <c r="CS97" s="21">
        <v>6</v>
      </c>
      <c r="CT97" s="21">
        <v>26</v>
      </c>
      <c r="CU97" s="21">
        <v>0</v>
      </c>
      <c r="CV97" s="21">
        <v>2</v>
      </c>
      <c r="CW97" s="21">
        <v>0</v>
      </c>
      <c r="CX97" s="21">
        <v>0</v>
      </c>
      <c r="CY97" s="21">
        <v>0</v>
      </c>
      <c r="CZ97" s="21">
        <v>24</v>
      </c>
      <c r="DA97" s="21">
        <v>0</v>
      </c>
      <c r="DB97" s="21">
        <v>14</v>
      </c>
      <c r="DC97" s="21">
        <v>0</v>
      </c>
      <c r="DD97" s="21">
        <v>1</v>
      </c>
      <c r="DE97" s="21">
        <v>0</v>
      </c>
      <c r="DF97" s="21">
        <v>0</v>
      </c>
      <c r="DG97" s="21">
        <v>0</v>
      </c>
      <c r="DH97" s="21">
        <v>13</v>
      </c>
      <c r="DI97" s="21">
        <v>0</v>
      </c>
      <c r="DJ97" s="21">
        <v>12</v>
      </c>
      <c r="DK97" s="21">
        <v>0</v>
      </c>
      <c r="DL97" s="21">
        <v>1</v>
      </c>
      <c r="DM97" s="21">
        <v>0</v>
      </c>
      <c r="DN97" s="21">
        <v>0</v>
      </c>
      <c r="DO97" s="21">
        <v>0</v>
      </c>
      <c r="DP97" s="21">
        <v>11</v>
      </c>
      <c r="DQ97" s="21">
        <v>0</v>
      </c>
      <c r="DR97" s="21">
        <v>383</v>
      </c>
      <c r="DS97" s="21">
        <v>121</v>
      </c>
      <c r="DT97" s="21">
        <v>75</v>
      </c>
      <c r="DU97" s="21">
        <v>2</v>
      </c>
      <c r="DV97" s="21">
        <v>13</v>
      </c>
      <c r="DW97" s="21">
        <v>2</v>
      </c>
      <c r="DX97" s="21">
        <v>295</v>
      </c>
      <c r="DY97" s="21">
        <v>117</v>
      </c>
      <c r="DZ97" s="21">
        <v>233</v>
      </c>
      <c r="EA97" s="21">
        <v>82</v>
      </c>
      <c r="EB97" s="21">
        <v>38</v>
      </c>
      <c r="EC97" s="21">
        <v>2</v>
      </c>
      <c r="ED97" s="21">
        <v>6</v>
      </c>
      <c r="EE97" s="21">
        <v>2</v>
      </c>
      <c r="EF97" s="21">
        <v>189</v>
      </c>
      <c r="EG97" s="21">
        <v>78</v>
      </c>
      <c r="EH97" s="21">
        <v>150</v>
      </c>
      <c r="EI97" s="21">
        <v>39</v>
      </c>
      <c r="EJ97" s="21">
        <v>37</v>
      </c>
      <c r="EK97" s="21">
        <v>0</v>
      </c>
      <c r="EL97" s="21">
        <v>7</v>
      </c>
      <c r="EM97" s="21">
        <v>0</v>
      </c>
      <c r="EN97" s="21">
        <v>106</v>
      </c>
      <c r="EO97" s="22">
        <v>39</v>
      </c>
    </row>
    <row r="98" spans="1:145" ht="11.25">
      <c r="A98" s="19" t="s">
        <v>1</v>
      </c>
      <c r="B98" s="51">
        <v>966</v>
      </c>
      <c r="C98" s="21">
        <v>186</v>
      </c>
      <c r="D98" s="21">
        <v>220</v>
      </c>
      <c r="E98" s="21">
        <v>4</v>
      </c>
      <c r="F98" s="21">
        <v>50</v>
      </c>
      <c r="G98" s="21">
        <v>1</v>
      </c>
      <c r="H98" s="21">
        <v>696</v>
      </c>
      <c r="I98" s="21">
        <v>181</v>
      </c>
      <c r="J98" s="21">
        <v>598</v>
      </c>
      <c r="K98" s="21">
        <v>142</v>
      </c>
      <c r="L98" s="21">
        <v>121</v>
      </c>
      <c r="M98" s="21">
        <v>2</v>
      </c>
      <c r="N98" s="21">
        <v>15</v>
      </c>
      <c r="O98" s="21">
        <v>0</v>
      </c>
      <c r="P98" s="21">
        <v>462</v>
      </c>
      <c r="Q98" s="21">
        <v>140</v>
      </c>
      <c r="R98" s="21">
        <v>368</v>
      </c>
      <c r="S98" s="21">
        <v>44</v>
      </c>
      <c r="T98" s="21">
        <v>99</v>
      </c>
      <c r="U98" s="21">
        <v>2</v>
      </c>
      <c r="V98" s="21">
        <v>35</v>
      </c>
      <c r="W98" s="21">
        <v>1</v>
      </c>
      <c r="X98" s="21">
        <v>234</v>
      </c>
      <c r="Y98" s="21">
        <v>41</v>
      </c>
      <c r="Z98" s="21">
        <v>141</v>
      </c>
      <c r="AA98" s="21">
        <v>57</v>
      </c>
      <c r="AB98" s="21">
        <v>15</v>
      </c>
      <c r="AC98" s="21">
        <v>0</v>
      </c>
      <c r="AD98" s="21">
        <v>6</v>
      </c>
      <c r="AE98" s="21">
        <v>0</v>
      </c>
      <c r="AF98" s="21">
        <v>120</v>
      </c>
      <c r="AG98" s="21">
        <v>57</v>
      </c>
      <c r="AH98" s="21">
        <v>106</v>
      </c>
      <c r="AI98" s="21">
        <v>44</v>
      </c>
      <c r="AJ98" s="21">
        <v>6</v>
      </c>
      <c r="AK98" s="21">
        <v>0</v>
      </c>
      <c r="AL98" s="21">
        <v>3</v>
      </c>
      <c r="AM98" s="21">
        <v>0</v>
      </c>
      <c r="AN98" s="21">
        <v>97</v>
      </c>
      <c r="AO98" s="21">
        <v>44</v>
      </c>
      <c r="AP98" s="21">
        <v>35</v>
      </c>
      <c r="AQ98" s="21">
        <v>13</v>
      </c>
      <c r="AR98" s="21">
        <v>9</v>
      </c>
      <c r="AS98" s="21">
        <v>0</v>
      </c>
      <c r="AT98" s="21">
        <v>3</v>
      </c>
      <c r="AU98" s="21">
        <v>0</v>
      </c>
      <c r="AV98" s="21">
        <v>23</v>
      </c>
      <c r="AW98" s="21">
        <v>13</v>
      </c>
      <c r="AX98" s="21">
        <v>229</v>
      </c>
      <c r="AY98" s="21">
        <v>39</v>
      </c>
      <c r="AZ98" s="21">
        <v>1</v>
      </c>
      <c r="BA98" s="21">
        <v>0</v>
      </c>
      <c r="BB98" s="21">
        <v>6</v>
      </c>
      <c r="BC98" s="21">
        <v>0</v>
      </c>
      <c r="BD98" s="21">
        <v>222</v>
      </c>
      <c r="BE98" s="21">
        <v>39</v>
      </c>
      <c r="BF98" s="21">
        <v>195</v>
      </c>
      <c r="BG98" s="21">
        <v>37</v>
      </c>
      <c r="BH98" s="21">
        <v>1</v>
      </c>
      <c r="BI98" s="21">
        <v>0</v>
      </c>
      <c r="BJ98" s="21">
        <v>3</v>
      </c>
      <c r="BK98" s="21">
        <v>0</v>
      </c>
      <c r="BL98" s="21">
        <v>191</v>
      </c>
      <c r="BM98" s="21">
        <v>37</v>
      </c>
      <c r="BN98" s="21">
        <v>34</v>
      </c>
      <c r="BO98" s="21">
        <v>2</v>
      </c>
      <c r="BP98" s="21">
        <v>0</v>
      </c>
      <c r="BQ98" s="21">
        <v>0</v>
      </c>
      <c r="BR98" s="21">
        <v>3</v>
      </c>
      <c r="BS98" s="21">
        <v>0</v>
      </c>
      <c r="BT98" s="21">
        <v>31</v>
      </c>
      <c r="BU98" s="21">
        <v>2</v>
      </c>
      <c r="BV98" s="21">
        <v>330</v>
      </c>
      <c r="BW98" s="21">
        <v>16</v>
      </c>
      <c r="BX98" s="21">
        <v>122</v>
      </c>
      <c r="BY98" s="21">
        <v>0</v>
      </c>
      <c r="BZ98" s="21">
        <v>32</v>
      </c>
      <c r="CA98" s="21">
        <v>0</v>
      </c>
      <c r="CB98" s="21">
        <v>176</v>
      </c>
      <c r="CC98" s="21">
        <v>16</v>
      </c>
      <c r="CD98" s="21">
        <v>136</v>
      </c>
      <c r="CE98" s="21">
        <v>10</v>
      </c>
      <c r="CF98" s="21">
        <v>63</v>
      </c>
      <c r="CG98" s="21">
        <v>0</v>
      </c>
      <c r="CH98" s="21">
        <v>6</v>
      </c>
      <c r="CI98" s="21">
        <v>0</v>
      </c>
      <c r="CJ98" s="21">
        <v>67</v>
      </c>
      <c r="CK98" s="21">
        <v>10</v>
      </c>
      <c r="CL98" s="21">
        <v>194</v>
      </c>
      <c r="CM98" s="21">
        <v>6</v>
      </c>
      <c r="CN98" s="21">
        <v>59</v>
      </c>
      <c r="CO98" s="21">
        <v>0</v>
      </c>
      <c r="CP98" s="21">
        <v>26</v>
      </c>
      <c r="CQ98" s="21">
        <v>0</v>
      </c>
      <c r="CR98" s="21">
        <v>109</v>
      </c>
      <c r="CS98" s="21">
        <v>6</v>
      </c>
      <c r="CT98" s="21">
        <v>7</v>
      </c>
      <c r="CU98" s="21">
        <v>0</v>
      </c>
      <c r="CV98" s="21">
        <v>2</v>
      </c>
      <c r="CW98" s="21">
        <v>0</v>
      </c>
      <c r="CX98" s="21">
        <v>0</v>
      </c>
      <c r="CY98" s="21">
        <v>0</v>
      </c>
      <c r="CZ98" s="21">
        <v>5</v>
      </c>
      <c r="DA98" s="21">
        <v>0</v>
      </c>
      <c r="DB98" s="21">
        <v>3</v>
      </c>
      <c r="DC98" s="21">
        <v>0</v>
      </c>
      <c r="DD98" s="21">
        <v>1</v>
      </c>
      <c r="DE98" s="21">
        <v>0</v>
      </c>
      <c r="DF98" s="21">
        <v>0</v>
      </c>
      <c r="DG98" s="21">
        <v>0</v>
      </c>
      <c r="DH98" s="21">
        <v>2</v>
      </c>
      <c r="DI98" s="21">
        <v>0</v>
      </c>
      <c r="DJ98" s="21">
        <v>4</v>
      </c>
      <c r="DK98" s="21">
        <v>0</v>
      </c>
      <c r="DL98" s="21">
        <v>1</v>
      </c>
      <c r="DM98" s="21">
        <v>0</v>
      </c>
      <c r="DN98" s="21">
        <v>0</v>
      </c>
      <c r="DO98" s="21">
        <v>0</v>
      </c>
      <c r="DP98" s="21">
        <v>3</v>
      </c>
      <c r="DQ98" s="21">
        <v>0</v>
      </c>
      <c r="DR98" s="21">
        <v>259</v>
      </c>
      <c r="DS98" s="21">
        <v>74</v>
      </c>
      <c r="DT98" s="21">
        <v>80</v>
      </c>
      <c r="DU98" s="21">
        <v>4</v>
      </c>
      <c r="DV98" s="21">
        <v>6</v>
      </c>
      <c r="DW98" s="21">
        <v>1</v>
      </c>
      <c r="DX98" s="21">
        <v>173</v>
      </c>
      <c r="DY98" s="21">
        <v>69</v>
      </c>
      <c r="DZ98" s="21">
        <v>158</v>
      </c>
      <c r="EA98" s="21">
        <v>51</v>
      </c>
      <c r="EB98" s="21">
        <v>50</v>
      </c>
      <c r="EC98" s="21">
        <v>2</v>
      </c>
      <c r="ED98" s="21">
        <v>3</v>
      </c>
      <c r="EE98" s="21">
        <v>0</v>
      </c>
      <c r="EF98" s="21">
        <v>105</v>
      </c>
      <c r="EG98" s="21">
        <v>49</v>
      </c>
      <c r="EH98" s="21">
        <v>101</v>
      </c>
      <c r="EI98" s="21">
        <v>23</v>
      </c>
      <c r="EJ98" s="21">
        <v>30</v>
      </c>
      <c r="EK98" s="21">
        <v>2</v>
      </c>
      <c r="EL98" s="21">
        <v>3</v>
      </c>
      <c r="EM98" s="21">
        <v>1</v>
      </c>
      <c r="EN98" s="21">
        <v>68</v>
      </c>
      <c r="EO98" s="22">
        <v>20</v>
      </c>
    </row>
    <row r="99" spans="1:145" ht="11.25">
      <c r="A99" s="19" t="s">
        <v>43</v>
      </c>
      <c r="B99" s="51">
        <v>265</v>
      </c>
      <c r="C99" s="21">
        <v>21</v>
      </c>
      <c r="D99" s="21">
        <v>74</v>
      </c>
      <c r="E99" s="21">
        <v>2</v>
      </c>
      <c r="F99" s="21">
        <v>24</v>
      </c>
      <c r="G99" s="21">
        <v>0</v>
      </c>
      <c r="H99" s="21">
        <v>167</v>
      </c>
      <c r="I99" s="21">
        <v>19</v>
      </c>
      <c r="J99" s="21">
        <v>163</v>
      </c>
      <c r="K99" s="21">
        <v>14</v>
      </c>
      <c r="L99" s="21">
        <v>51</v>
      </c>
      <c r="M99" s="21">
        <v>1</v>
      </c>
      <c r="N99" s="21">
        <v>12</v>
      </c>
      <c r="O99" s="21">
        <v>0</v>
      </c>
      <c r="P99" s="21">
        <v>100</v>
      </c>
      <c r="Q99" s="21">
        <v>13</v>
      </c>
      <c r="R99" s="21">
        <v>102</v>
      </c>
      <c r="S99" s="21">
        <v>7</v>
      </c>
      <c r="T99" s="21">
        <v>23</v>
      </c>
      <c r="U99" s="21">
        <v>1</v>
      </c>
      <c r="V99" s="21">
        <v>12</v>
      </c>
      <c r="W99" s="21">
        <v>0</v>
      </c>
      <c r="X99" s="21">
        <v>67</v>
      </c>
      <c r="Y99" s="21">
        <v>6</v>
      </c>
      <c r="Z99" s="21">
        <v>26</v>
      </c>
      <c r="AA99" s="21">
        <v>2</v>
      </c>
      <c r="AB99" s="21">
        <v>7</v>
      </c>
      <c r="AC99" s="21">
        <v>0</v>
      </c>
      <c r="AD99" s="21">
        <v>7</v>
      </c>
      <c r="AE99" s="21">
        <v>0</v>
      </c>
      <c r="AF99" s="21">
        <v>12</v>
      </c>
      <c r="AG99" s="21">
        <v>2</v>
      </c>
      <c r="AH99" s="21">
        <v>18</v>
      </c>
      <c r="AI99" s="21">
        <v>2</v>
      </c>
      <c r="AJ99" s="21">
        <v>5</v>
      </c>
      <c r="AK99" s="21">
        <v>0</v>
      </c>
      <c r="AL99" s="21">
        <v>3</v>
      </c>
      <c r="AM99" s="21">
        <v>0</v>
      </c>
      <c r="AN99" s="21">
        <v>10</v>
      </c>
      <c r="AO99" s="21">
        <v>2</v>
      </c>
      <c r="AP99" s="21">
        <v>8</v>
      </c>
      <c r="AQ99" s="21">
        <v>0</v>
      </c>
      <c r="AR99" s="21">
        <v>2</v>
      </c>
      <c r="AS99" s="21">
        <v>0</v>
      </c>
      <c r="AT99" s="21">
        <v>4</v>
      </c>
      <c r="AU99" s="21">
        <v>0</v>
      </c>
      <c r="AV99" s="21">
        <v>2</v>
      </c>
      <c r="AW99" s="21">
        <v>0</v>
      </c>
      <c r="AX99" s="21">
        <v>20</v>
      </c>
      <c r="AY99" s="21">
        <v>0</v>
      </c>
      <c r="AZ99" s="21">
        <v>0</v>
      </c>
      <c r="BA99" s="21">
        <v>0</v>
      </c>
      <c r="BB99" s="21">
        <v>1</v>
      </c>
      <c r="BC99" s="21">
        <v>0</v>
      </c>
      <c r="BD99" s="21">
        <v>19</v>
      </c>
      <c r="BE99" s="21">
        <v>0</v>
      </c>
      <c r="BF99" s="21">
        <v>18</v>
      </c>
      <c r="BG99" s="21">
        <v>0</v>
      </c>
      <c r="BH99" s="21">
        <v>0</v>
      </c>
      <c r="BI99" s="21">
        <v>0</v>
      </c>
      <c r="BJ99" s="21">
        <v>1</v>
      </c>
      <c r="BK99" s="21">
        <v>0</v>
      </c>
      <c r="BL99" s="21">
        <v>17</v>
      </c>
      <c r="BM99" s="21">
        <v>0</v>
      </c>
      <c r="BN99" s="21">
        <v>2</v>
      </c>
      <c r="BO99" s="21">
        <v>0</v>
      </c>
      <c r="BP99" s="21">
        <v>0</v>
      </c>
      <c r="BQ99" s="21">
        <v>0</v>
      </c>
      <c r="BR99" s="21">
        <v>0</v>
      </c>
      <c r="BS99" s="21">
        <v>0</v>
      </c>
      <c r="BT99" s="21">
        <v>2</v>
      </c>
      <c r="BU99" s="21">
        <v>0</v>
      </c>
      <c r="BV99" s="21">
        <v>92</v>
      </c>
      <c r="BW99" s="21">
        <v>3</v>
      </c>
      <c r="BX99" s="21">
        <v>29</v>
      </c>
      <c r="BY99" s="21">
        <v>1</v>
      </c>
      <c r="BZ99" s="21">
        <v>9</v>
      </c>
      <c r="CA99" s="21">
        <v>0</v>
      </c>
      <c r="CB99" s="21">
        <v>54</v>
      </c>
      <c r="CC99" s="21">
        <v>2</v>
      </c>
      <c r="CD99" s="21">
        <v>42</v>
      </c>
      <c r="CE99" s="21">
        <v>2</v>
      </c>
      <c r="CF99" s="21">
        <v>22</v>
      </c>
      <c r="CG99" s="21">
        <v>1</v>
      </c>
      <c r="CH99" s="21">
        <v>3</v>
      </c>
      <c r="CI99" s="21">
        <v>0</v>
      </c>
      <c r="CJ99" s="21">
        <v>17</v>
      </c>
      <c r="CK99" s="21">
        <v>1</v>
      </c>
      <c r="CL99" s="21">
        <v>50</v>
      </c>
      <c r="CM99" s="21">
        <v>1</v>
      </c>
      <c r="CN99" s="21">
        <v>7</v>
      </c>
      <c r="CO99" s="21">
        <v>0</v>
      </c>
      <c r="CP99" s="21">
        <v>6</v>
      </c>
      <c r="CQ99" s="21">
        <v>0</v>
      </c>
      <c r="CR99" s="21">
        <v>37</v>
      </c>
      <c r="CS99" s="21">
        <v>1</v>
      </c>
      <c r="CT99" s="21">
        <v>2</v>
      </c>
      <c r="CU99" s="21">
        <v>0</v>
      </c>
      <c r="CV99" s="21">
        <v>0</v>
      </c>
      <c r="CW99" s="21">
        <v>0</v>
      </c>
      <c r="CX99" s="21">
        <v>1</v>
      </c>
      <c r="CY99" s="21">
        <v>0</v>
      </c>
      <c r="CZ99" s="21">
        <v>1</v>
      </c>
      <c r="DA99" s="21">
        <v>0</v>
      </c>
      <c r="DB99" s="21">
        <v>1</v>
      </c>
      <c r="DC99" s="21">
        <v>0</v>
      </c>
      <c r="DD99" s="21">
        <v>0</v>
      </c>
      <c r="DE99" s="21">
        <v>0</v>
      </c>
      <c r="DF99" s="21">
        <v>0</v>
      </c>
      <c r="DG99" s="21">
        <v>0</v>
      </c>
      <c r="DH99" s="21">
        <v>1</v>
      </c>
      <c r="DI99" s="21">
        <v>0</v>
      </c>
      <c r="DJ99" s="21">
        <v>1</v>
      </c>
      <c r="DK99" s="21">
        <v>0</v>
      </c>
      <c r="DL99" s="21">
        <v>0</v>
      </c>
      <c r="DM99" s="21">
        <v>0</v>
      </c>
      <c r="DN99" s="21">
        <v>1</v>
      </c>
      <c r="DO99" s="21">
        <v>0</v>
      </c>
      <c r="DP99" s="21">
        <v>0</v>
      </c>
      <c r="DQ99" s="21">
        <v>0</v>
      </c>
      <c r="DR99" s="21">
        <v>125</v>
      </c>
      <c r="DS99" s="21">
        <v>16</v>
      </c>
      <c r="DT99" s="21">
        <v>38</v>
      </c>
      <c r="DU99" s="21">
        <v>1</v>
      </c>
      <c r="DV99" s="21">
        <v>6</v>
      </c>
      <c r="DW99" s="21">
        <v>0</v>
      </c>
      <c r="DX99" s="21">
        <v>81</v>
      </c>
      <c r="DY99" s="21">
        <v>15</v>
      </c>
      <c r="DZ99" s="21">
        <v>84</v>
      </c>
      <c r="EA99" s="21">
        <v>10</v>
      </c>
      <c r="EB99" s="21">
        <v>24</v>
      </c>
      <c r="EC99" s="21">
        <v>0</v>
      </c>
      <c r="ED99" s="21">
        <v>5</v>
      </c>
      <c r="EE99" s="21">
        <v>0</v>
      </c>
      <c r="EF99" s="21">
        <v>55</v>
      </c>
      <c r="EG99" s="21">
        <v>10</v>
      </c>
      <c r="EH99" s="21">
        <v>41</v>
      </c>
      <c r="EI99" s="21">
        <v>6</v>
      </c>
      <c r="EJ99" s="21">
        <v>14</v>
      </c>
      <c r="EK99" s="21">
        <v>1</v>
      </c>
      <c r="EL99" s="21">
        <v>1</v>
      </c>
      <c r="EM99" s="21">
        <v>0</v>
      </c>
      <c r="EN99" s="21">
        <v>26</v>
      </c>
      <c r="EO99" s="22">
        <v>5</v>
      </c>
    </row>
    <row r="100" spans="1:145" ht="11.25">
      <c r="A100" s="19" t="s">
        <v>16</v>
      </c>
      <c r="B100" s="51">
        <v>61</v>
      </c>
      <c r="C100" s="21">
        <v>27</v>
      </c>
      <c r="D100" s="21">
        <v>7</v>
      </c>
      <c r="E100" s="21">
        <v>0</v>
      </c>
      <c r="F100" s="21">
        <v>6</v>
      </c>
      <c r="G100" s="21">
        <v>1</v>
      </c>
      <c r="H100" s="21">
        <v>48</v>
      </c>
      <c r="I100" s="21">
        <v>26</v>
      </c>
      <c r="J100" s="21">
        <v>35</v>
      </c>
      <c r="K100" s="21">
        <v>19</v>
      </c>
      <c r="L100" s="21">
        <v>2</v>
      </c>
      <c r="M100" s="21">
        <v>0</v>
      </c>
      <c r="N100" s="21">
        <v>3</v>
      </c>
      <c r="O100" s="21">
        <v>0</v>
      </c>
      <c r="P100" s="21">
        <v>30</v>
      </c>
      <c r="Q100" s="21">
        <v>19</v>
      </c>
      <c r="R100" s="21">
        <v>26</v>
      </c>
      <c r="S100" s="21">
        <v>8</v>
      </c>
      <c r="T100" s="21">
        <v>5</v>
      </c>
      <c r="U100" s="21">
        <v>0</v>
      </c>
      <c r="V100" s="21">
        <v>3</v>
      </c>
      <c r="W100" s="21">
        <v>1</v>
      </c>
      <c r="X100" s="21">
        <v>18</v>
      </c>
      <c r="Y100" s="21">
        <v>7</v>
      </c>
      <c r="Z100" s="21">
        <v>23</v>
      </c>
      <c r="AA100" s="21">
        <v>17</v>
      </c>
      <c r="AB100" s="21">
        <v>1</v>
      </c>
      <c r="AC100" s="21">
        <v>0</v>
      </c>
      <c r="AD100" s="21">
        <v>0</v>
      </c>
      <c r="AE100" s="21">
        <v>0</v>
      </c>
      <c r="AF100" s="21">
        <v>22</v>
      </c>
      <c r="AG100" s="21">
        <v>17</v>
      </c>
      <c r="AH100" s="21">
        <v>15</v>
      </c>
      <c r="AI100" s="21">
        <v>11</v>
      </c>
      <c r="AJ100" s="21">
        <v>1</v>
      </c>
      <c r="AK100" s="21">
        <v>0</v>
      </c>
      <c r="AL100" s="21">
        <v>0</v>
      </c>
      <c r="AM100" s="21">
        <v>0</v>
      </c>
      <c r="AN100" s="21">
        <v>14</v>
      </c>
      <c r="AO100" s="21">
        <v>11</v>
      </c>
      <c r="AP100" s="21">
        <v>8</v>
      </c>
      <c r="AQ100" s="21">
        <v>6</v>
      </c>
      <c r="AR100" s="21">
        <v>0</v>
      </c>
      <c r="AS100" s="21">
        <v>0</v>
      </c>
      <c r="AT100" s="21">
        <v>0</v>
      </c>
      <c r="AU100" s="21">
        <v>0</v>
      </c>
      <c r="AV100" s="21">
        <v>8</v>
      </c>
      <c r="AW100" s="21">
        <v>6</v>
      </c>
      <c r="AX100" s="21">
        <v>1</v>
      </c>
      <c r="AY100" s="21">
        <v>0</v>
      </c>
      <c r="AZ100" s="21">
        <v>0</v>
      </c>
      <c r="BA100" s="21">
        <v>0</v>
      </c>
      <c r="BB100" s="21">
        <v>0</v>
      </c>
      <c r="BC100" s="21">
        <v>0</v>
      </c>
      <c r="BD100" s="21">
        <v>1</v>
      </c>
      <c r="BE100" s="21">
        <v>0</v>
      </c>
      <c r="BF100" s="21">
        <v>1</v>
      </c>
      <c r="BG100" s="21">
        <v>0</v>
      </c>
      <c r="BH100" s="21">
        <v>0</v>
      </c>
      <c r="BI100" s="21">
        <v>0</v>
      </c>
      <c r="BJ100" s="21">
        <v>0</v>
      </c>
      <c r="BK100" s="21">
        <v>0</v>
      </c>
      <c r="BL100" s="21">
        <v>1</v>
      </c>
      <c r="BM100" s="21">
        <v>0</v>
      </c>
      <c r="BN100" s="21">
        <v>0</v>
      </c>
      <c r="BO100" s="21">
        <v>0</v>
      </c>
      <c r="BP100" s="21">
        <v>0</v>
      </c>
      <c r="BQ100" s="21">
        <v>0</v>
      </c>
      <c r="BR100" s="21">
        <v>0</v>
      </c>
      <c r="BS100" s="21">
        <v>0</v>
      </c>
      <c r="BT100" s="21">
        <v>0</v>
      </c>
      <c r="BU100" s="21">
        <v>0</v>
      </c>
      <c r="BV100" s="21">
        <v>20</v>
      </c>
      <c r="BW100" s="21">
        <v>0</v>
      </c>
      <c r="BX100" s="21">
        <v>6</v>
      </c>
      <c r="BY100" s="21">
        <v>0</v>
      </c>
      <c r="BZ100" s="21">
        <v>4</v>
      </c>
      <c r="CA100" s="21">
        <v>0</v>
      </c>
      <c r="CB100" s="21">
        <v>10</v>
      </c>
      <c r="CC100" s="21">
        <v>0</v>
      </c>
      <c r="CD100" s="21">
        <v>7</v>
      </c>
      <c r="CE100" s="21">
        <v>0</v>
      </c>
      <c r="CF100" s="21">
        <v>1</v>
      </c>
      <c r="CG100" s="21">
        <v>0</v>
      </c>
      <c r="CH100" s="21">
        <v>2</v>
      </c>
      <c r="CI100" s="21">
        <v>0</v>
      </c>
      <c r="CJ100" s="21">
        <v>4</v>
      </c>
      <c r="CK100" s="21">
        <v>0</v>
      </c>
      <c r="CL100" s="21">
        <v>13</v>
      </c>
      <c r="CM100" s="21">
        <v>0</v>
      </c>
      <c r="CN100" s="21">
        <v>5</v>
      </c>
      <c r="CO100" s="21">
        <v>0</v>
      </c>
      <c r="CP100" s="21">
        <v>2</v>
      </c>
      <c r="CQ100" s="21">
        <v>0</v>
      </c>
      <c r="CR100" s="21">
        <v>6</v>
      </c>
      <c r="CS100" s="21">
        <v>0</v>
      </c>
      <c r="CT100" s="21">
        <v>0</v>
      </c>
      <c r="CU100" s="21">
        <v>0</v>
      </c>
      <c r="CV100" s="21">
        <v>0</v>
      </c>
      <c r="CW100" s="21">
        <v>0</v>
      </c>
      <c r="CX100" s="21">
        <v>0</v>
      </c>
      <c r="CY100" s="21">
        <v>0</v>
      </c>
      <c r="CZ100" s="21">
        <v>0</v>
      </c>
      <c r="DA100" s="21">
        <v>0</v>
      </c>
      <c r="DB100" s="21">
        <v>0</v>
      </c>
      <c r="DC100" s="21">
        <v>0</v>
      </c>
      <c r="DD100" s="21">
        <v>0</v>
      </c>
      <c r="DE100" s="21">
        <v>0</v>
      </c>
      <c r="DF100" s="21">
        <v>0</v>
      </c>
      <c r="DG100" s="21">
        <v>0</v>
      </c>
      <c r="DH100" s="21">
        <v>0</v>
      </c>
      <c r="DI100" s="21">
        <v>0</v>
      </c>
      <c r="DJ100" s="21">
        <v>0</v>
      </c>
      <c r="DK100" s="21">
        <v>0</v>
      </c>
      <c r="DL100" s="21">
        <v>0</v>
      </c>
      <c r="DM100" s="21">
        <v>0</v>
      </c>
      <c r="DN100" s="21">
        <v>0</v>
      </c>
      <c r="DO100" s="21">
        <v>0</v>
      </c>
      <c r="DP100" s="21">
        <v>0</v>
      </c>
      <c r="DQ100" s="21">
        <v>0</v>
      </c>
      <c r="DR100" s="21">
        <v>17</v>
      </c>
      <c r="DS100" s="21">
        <v>10</v>
      </c>
      <c r="DT100" s="21">
        <v>0</v>
      </c>
      <c r="DU100" s="21">
        <v>0</v>
      </c>
      <c r="DV100" s="21">
        <v>2</v>
      </c>
      <c r="DW100" s="21">
        <v>1</v>
      </c>
      <c r="DX100" s="21">
        <v>15</v>
      </c>
      <c r="DY100" s="21">
        <v>9</v>
      </c>
      <c r="DZ100" s="21">
        <v>12</v>
      </c>
      <c r="EA100" s="21">
        <v>8</v>
      </c>
      <c r="EB100" s="21">
        <v>0</v>
      </c>
      <c r="EC100" s="21">
        <v>0</v>
      </c>
      <c r="ED100" s="21">
        <v>1</v>
      </c>
      <c r="EE100" s="21">
        <v>0</v>
      </c>
      <c r="EF100" s="21">
        <v>11</v>
      </c>
      <c r="EG100" s="21">
        <v>8</v>
      </c>
      <c r="EH100" s="21">
        <v>5</v>
      </c>
      <c r="EI100" s="21">
        <v>2</v>
      </c>
      <c r="EJ100" s="21">
        <v>0</v>
      </c>
      <c r="EK100" s="21">
        <v>0</v>
      </c>
      <c r="EL100" s="21">
        <v>1</v>
      </c>
      <c r="EM100" s="21">
        <v>1</v>
      </c>
      <c r="EN100" s="21">
        <v>4</v>
      </c>
      <c r="EO100" s="22">
        <v>1</v>
      </c>
    </row>
    <row r="101" spans="1:145" ht="11.25">
      <c r="A101" s="19" t="s">
        <v>38</v>
      </c>
      <c r="B101" s="51">
        <v>216</v>
      </c>
      <c r="C101" s="21">
        <v>125</v>
      </c>
      <c r="D101" s="21">
        <v>51</v>
      </c>
      <c r="E101" s="21">
        <v>1</v>
      </c>
      <c r="F101" s="21">
        <v>16</v>
      </c>
      <c r="G101" s="21">
        <v>0</v>
      </c>
      <c r="H101" s="21">
        <v>149</v>
      </c>
      <c r="I101" s="21">
        <v>124</v>
      </c>
      <c r="J101" s="21">
        <v>144</v>
      </c>
      <c r="K101" s="21">
        <v>99</v>
      </c>
      <c r="L101" s="21">
        <v>19</v>
      </c>
      <c r="M101" s="21">
        <v>1</v>
      </c>
      <c r="N101" s="21">
        <v>8</v>
      </c>
      <c r="O101" s="21">
        <v>0</v>
      </c>
      <c r="P101" s="21">
        <v>117</v>
      </c>
      <c r="Q101" s="21">
        <v>98</v>
      </c>
      <c r="R101" s="21">
        <v>72</v>
      </c>
      <c r="S101" s="21">
        <v>26</v>
      </c>
      <c r="T101" s="21">
        <v>32</v>
      </c>
      <c r="U101" s="21">
        <v>0</v>
      </c>
      <c r="V101" s="21">
        <v>8</v>
      </c>
      <c r="W101" s="21">
        <v>0</v>
      </c>
      <c r="X101" s="21">
        <v>32</v>
      </c>
      <c r="Y101" s="21">
        <v>26</v>
      </c>
      <c r="Z101" s="21">
        <v>80</v>
      </c>
      <c r="AA101" s="21">
        <v>57</v>
      </c>
      <c r="AB101" s="21">
        <v>6</v>
      </c>
      <c r="AC101" s="21">
        <v>0</v>
      </c>
      <c r="AD101" s="21">
        <v>4</v>
      </c>
      <c r="AE101" s="21">
        <v>0</v>
      </c>
      <c r="AF101" s="21">
        <v>70</v>
      </c>
      <c r="AG101" s="21">
        <v>57</v>
      </c>
      <c r="AH101" s="21">
        <v>63</v>
      </c>
      <c r="AI101" s="21">
        <v>48</v>
      </c>
      <c r="AJ101" s="21">
        <v>2</v>
      </c>
      <c r="AK101" s="21">
        <v>0</v>
      </c>
      <c r="AL101" s="21">
        <v>2</v>
      </c>
      <c r="AM101" s="21">
        <v>0</v>
      </c>
      <c r="AN101" s="21">
        <v>59</v>
      </c>
      <c r="AO101" s="21">
        <v>48</v>
      </c>
      <c r="AP101" s="21">
        <v>17</v>
      </c>
      <c r="AQ101" s="21">
        <v>9</v>
      </c>
      <c r="AR101" s="21">
        <v>4</v>
      </c>
      <c r="AS101" s="21">
        <v>0</v>
      </c>
      <c r="AT101" s="21">
        <v>2</v>
      </c>
      <c r="AU101" s="21">
        <v>0</v>
      </c>
      <c r="AV101" s="21">
        <v>11</v>
      </c>
      <c r="AW101" s="21">
        <v>9</v>
      </c>
      <c r="AX101" s="21">
        <v>32</v>
      </c>
      <c r="AY101" s="21">
        <v>28</v>
      </c>
      <c r="AZ101" s="21">
        <v>0</v>
      </c>
      <c r="BA101" s="21">
        <v>0</v>
      </c>
      <c r="BB101" s="21">
        <v>1</v>
      </c>
      <c r="BC101" s="21">
        <v>0</v>
      </c>
      <c r="BD101" s="21">
        <v>31</v>
      </c>
      <c r="BE101" s="21">
        <v>28</v>
      </c>
      <c r="BF101" s="21">
        <v>26</v>
      </c>
      <c r="BG101" s="21">
        <v>22</v>
      </c>
      <c r="BH101" s="21">
        <v>0</v>
      </c>
      <c r="BI101" s="21">
        <v>0</v>
      </c>
      <c r="BJ101" s="21">
        <v>1</v>
      </c>
      <c r="BK101" s="21">
        <v>0</v>
      </c>
      <c r="BL101" s="21">
        <v>25</v>
      </c>
      <c r="BM101" s="21">
        <v>22</v>
      </c>
      <c r="BN101" s="21">
        <v>6</v>
      </c>
      <c r="BO101" s="21">
        <v>6</v>
      </c>
      <c r="BP101" s="21">
        <v>0</v>
      </c>
      <c r="BQ101" s="21">
        <v>0</v>
      </c>
      <c r="BR101" s="21">
        <v>0</v>
      </c>
      <c r="BS101" s="21">
        <v>0</v>
      </c>
      <c r="BT101" s="21">
        <v>6</v>
      </c>
      <c r="BU101" s="21">
        <v>6</v>
      </c>
      <c r="BV101" s="21">
        <v>34</v>
      </c>
      <c r="BW101" s="21">
        <v>2</v>
      </c>
      <c r="BX101" s="21">
        <v>23</v>
      </c>
      <c r="BY101" s="21">
        <v>0</v>
      </c>
      <c r="BZ101" s="21">
        <v>8</v>
      </c>
      <c r="CA101" s="21">
        <v>0</v>
      </c>
      <c r="CB101" s="21">
        <v>3</v>
      </c>
      <c r="CC101" s="21">
        <v>2</v>
      </c>
      <c r="CD101" s="21">
        <v>12</v>
      </c>
      <c r="CE101" s="21">
        <v>1</v>
      </c>
      <c r="CF101" s="21">
        <v>8</v>
      </c>
      <c r="CG101" s="21">
        <v>0</v>
      </c>
      <c r="CH101" s="21">
        <v>3</v>
      </c>
      <c r="CI101" s="21">
        <v>0</v>
      </c>
      <c r="CJ101" s="21">
        <v>1</v>
      </c>
      <c r="CK101" s="21">
        <v>1</v>
      </c>
      <c r="CL101" s="21">
        <v>22</v>
      </c>
      <c r="CM101" s="21">
        <v>1</v>
      </c>
      <c r="CN101" s="21">
        <v>15</v>
      </c>
      <c r="CO101" s="21">
        <v>0</v>
      </c>
      <c r="CP101" s="21">
        <v>5</v>
      </c>
      <c r="CQ101" s="21">
        <v>0</v>
      </c>
      <c r="CR101" s="21">
        <v>2</v>
      </c>
      <c r="CS101" s="21">
        <v>1</v>
      </c>
      <c r="CT101" s="21">
        <v>0</v>
      </c>
      <c r="CU101" s="21">
        <v>0</v>
      </c>
      <c r="CV101" s="21">
        <v>0</v>
      </c>
      <c r="CW101" s="21">
        <v>0</v>
      </c>
      <c r="CX101" s="21">
        <v>0</v>
      </c>
      <c r="CY101" s="21">
        <v>0</v>
      </c>
      <c r="CZ101" s="21">
        <v>0</v>
      </c>
      <c r="DA101" s="21">
        <v>0</v>
      </c>
      <c r="DB101" s="21">
        <v>0</v>
      </c>
      <c r="DC101" s="21">
        <v>0</v>
      </c>
      <c r="DD101" s="21">
        <v>0</v>
      </c>
      <c r="DE101" s="21">
        <v>0</v>
      </c>
      <c r="DF101" s="21">
        <v>0</v>
      </c>
      <c r="DG101" s="21">
        <v>0</v>
      </c>
      <c r="DH101" s="21">
        <v>0</v>
      </c>
      <c r="DI101" s="21">
        <v>0</v>
      </c>
      <c r="DJ101" s="21">
        <v>0</v>
      </c>
      <c r="DK101" s="21">
        <v>0</v>
      </c>
      <c r="DL101" s="21">
        <v>0</v>
      </c>
      <c r="DM101" s="21">
        <v>0</v>
      </c>
      <c r="DN101" s="21">
        <v>0</v>
      </c>
      <c r="DO101" s="21">
        <v>0</v>
      </c>
      <c r="DP101" s="21">
        <v>0</v>
      </c>
      <c r="DQ101" s="21">
        <v>0</v>
      </c>
      <c r="DR101" s="21">
        <v>70</v>
      </c>
      <c r="DS101" s="21">
        <v>38</v>
      </c>
      <c r="DT101" s="21">
        <v>22</v>
      </c>
      <c r="DU101" s="21">
        <v>1</v>
      </c>
      <c r="DV101" s="21">
        <v>3</v>
      </c>
      <c r="DW101" s="21">
        <v>0</v>
      </c>
      <c r="DX101" s="21">
        <v>45</v>
      </c>
      <c r="DY101" s="21">
        <v>37</v>
      </c>
      <c r="DZ101" s="21">
        <v>43</v>
      </c>
      <c r="EA101" s="21">
        <v>28</v>
      </c>
      <c r="EB101" s="21">
        <v>9</v>
      </c>
      <c r="EC101" s="21">
        <v>1</v>
      </c>
      <c r="ED101" s="21">
        <v>2</v>
      </c>
      <c r="EE101" s="21">
        <v>0</v>
      </c>
      <c r="EF101" s="21">
        <v>32</v>
      </c>
      <c r="EG101" s="21">
        <v>27</v>
      </c>
      <c r="EH101" s="21">
        <v>27</v>
      </c>
      <c r="EI101" s="21">
        <v>10</v>
      </c>
      <c r="EJ101" s="21">
        <v>13</v>
      </c>
      <c r="EK101" s="21">
        <v>0</v>
      </c>
      <c r="EL101" s="21">
        <v>1</v>
      </c>
      <c r="EM101" s="21">
        <v>0</v>
      </c>
      <c r="EN101" s="21">
        <v>13</v>
      </c>
      <c r="EO101" s="22">
        <v>10</v>
      </c>
    </row>
    <row r="102" spans="1:145" ht="21.75" customHeight="1">
      <c r="A102" s="19" t="s">
        <v>94</v>
      </c>
      <c r="B102" s="51">
        <v>56</v>
      </c>
      <c r="C102" s="21">
        <v>33</v>
      </c>
      <c r="D102" s="21">
        <v>11</v>
      </c>
      <c r="E102" s="21">
        <v>0</v>
      </c>
      <c r="F102" s="21">
        <v>4</v>
      </c>
      <c r="G102" s="21">
        <v>1</v>
      </c>
      <c r="H102" s="21">
        <v>41</v>
      </c>
      <c r="I102" s="21">
        <v>32</v>
      </c>
      <c r="J102" s="21">
        <v>40</v>
      </c>
      <c r="K102" s="21">
        <v>29</v>
      </c>
      <c r="L102" s="21">
        <v>7</v>
      </c>
      <c r="M102" s="21">
        <v>0</v>
      </c>
      <c r="N102" s="21">
        <v>0</v>
      </c>
      <c r="O102" s="21">
        <v>0</v>
      </c>
      <c r="P102" s="21">
        <v>33</v>
      </c>
      <c r="Q102" s="21">
        <v>29</v>
      </c>
      <c r="R102" s="21">
        <v>16</v>
      </c>
      <c r="S102" s="21">
        <v>4</v>
      </c>
      <c r="T102" s="21">
        <v>4</v>
      </c>
      <c r="U102" s="21">
        <v>0</v>
      </c>
      <c r="V102" s="21">
        <v>4</v>
      </c>
      <c r="W102" s="21">
        <v>1</v>
      </c>
      <c r="X102" s="21">
        <v>8</v>
      </c>
      <c r="Y102" s="21">
        <v>3</v>
      </c>
      <c r="Z102" s="21">
        <v>13</v>
      </c>
      <c r="AA102" s="21">
        <v>4</v>
      </c>
      <c r="AB102" s="21">
        <v>2</v>
      </c>
      <c r="AC102" s="21">
        <v>0</v>
      </c>
      <c r="AD102" s="21">
        <v>2</v>
      </c>
      <c r="AE102" s="21">
        <v>0</v>
      </c>
      <c r="AF102" s="21">
        <v>9</v>
      </c>
      <c r="AG102" s="21">
        <v>4</v>
      </c>
      <c r="AH102" s="21">
        <v>6</v>
      </c>
      <c r="AI102" s="21">
        <v>3</v>
      </c>
      <c r="AJ102" s="21">
        <v>1</v>
      </c>
      <c r="AK102" s="21">
        <v>0</v>
      </c>
      <c r="AL102" s="21">
        <v>0</v>
      </c>
      <c r="AM102" s="21">
        <v>0</v>
      </c>
      <c r="AN102" s="21">
        <v>5</v>
      </c>
      <c r="AO102" s="21">
        <v>3</v>
      </c>
      <c r="AP102" s="21">
        <v>7</v>
      </c>
      <c r="AQ102" s="21">
        <v>1</v>
      </c>
      <c r="AR102" s="21">
        <v>1</v>
      </c>
      <c r="AS102" s="21">
        <v>0</v>
      </c>
      <c r="AT102" s="21">
        <v>2</v>
      </c>
      <c r="AU102" s="21">
        <v>0</v>
      </c>
      <c r="AV102" s="21">
        <v>4</v>
      </c>
      <c r="AW102" s="21">
        <v>1</v>
      </c>
      <c r="AX102" s="21">
        <v>1</v>
      </c>
      <c r="AY102" s="21">
        <v>1</v>
      </c>
      <c r="AZ102" s="21">
        <v>0</v>
      </c>
      <c r="BA102" s="21">
        <v>0</v>
      </c>
      <c r="BB102" s="21">
        <v>0</v>
      </c>
      <c r="BC102" s="21">
        <v>0</v>
      </c>
      <c r="BD102" s="21">
        <v>1</v>
      </c>
      <c r="BE102" s="21">
        <v>1</v>
      </c>
      <c r="BF102" s="21">
        <v>1</v>
      </c>
      <c r="BG102" s="21">
        <v>1</v>
      </c>
      <c r="BH102" s="21">
        <v>0</v>
      </c>
      <c r="BI102" s="21">
        <v>0</v>
      </c>
      <c r="BJ102" s="21">
        <v>0</v>
      </c>
      <c r="BK102" s="21">
        <v>0</v>
      </c>
      <c r="BL102" s="21">
        <v>1</v>
      </c>
      <c r="BM102" s="21">
        <v>1</v>
      </c>
      <c r="BN102" s="21">
        <v>0</v>
      </c>
      <c r="BO102" s="21">
        <v>0</v>
      </c>
      <c r="BP102" s="21">
        <v>0</v>
      </c>
      <c r="BQ102" s="21">
        <v>0</v>
      </c>
      <c r="BR102" s="21">
        <v>0</v>
      </c>
      <c r="BS102" s="21">
        <v>0</v>
      </c>
      <c r="BT102" s="21">
        <v>0</v>
      </c>
      <c r="BU102" s="21">
        <v>0</v>
      </c>
      <c r="BV102" s="21">
        <v>9</v>
      </c>
      <c r="BW102" s="21">
        <v>1</v>
      </c>
      <c r="BX102" s="21">
        <v>6</v>
      </c>
      <c r="BY102" s="21">
        <v>0</v>
      </c>
      <c r="BZ102" s="21">
        <v>2</v>
      </c>
      <c r="CA102" s="21">
        <v>1</v>
      </c>
      <c r="CB102" s="21">
        <v>1</v>
      </c>
      <c r="CC102" s="21">
        <v>0</v>
      </c>
      <c r="CD102" s="21">
        <v>4</v>
      </c>
      <c r="CE102" s="21">
        <v>0</v>
      </c>
      <c r="CF102" s="21">
        <v>4</v>
      </c>
      <c r="CG102" s="21">
        <v>0</v>
      </c>
      <c r="CH102" s="21">
        <v>0</v>
      </c>
      <c r="CI102" s="21">
        <v>0</v>
      </c>
      <c r="CJ102" s="21">
        <v>0</v>
      </c>
      <c r="CK102" s="21">
        <v>0</v>
      </c>
      <c r="CL102" s="21">
        <v>5</v>
      </c>
      <c r="CM102" s="21">
        <v>1</v>
      </c>
      <c r="CN102" s="21">
        <v>2</v>
      </c>
      <c r="CO102" s="21">
        <v>0</v>
      </c>
      <c r="CP102" s="21">
        <v>2</v>
      </c>
      <c r="CQ102" s="21">
        <v>1</v>
      </c>
      <c r="CR102" s="21">
        <v>1</v>
      </c>
      <c r="CS102" s="21">
        <v>0</v>
      </c>
      <c r="CT102" s="21">
        <v>0</v>
      </c>
      <c r="CU102" s="21">
        <v>0</v>
      </c>
      <c r="CV102" s="21">
        <v>0</v>
      </c>
      <c r="CW102" s="21">
        <v>0</v>
      </c>
      <c r="CX102" s="21">
        <v>0</v>
      </c>
      <c r="CY102" s="21">
        <v>0</v>
      </c>
      <c r="CZ102" s="21">
        <v>0</v>
      </c>
      <c r="DA102" s="21">
        <v>0</v>
      </c>
      <c r="DB102" s="21">
        <v>0</v>
      </c>
      <c r="DC102" s="21">
        <v>0</v>
      </c>
      <c r="DD102" s="21">
        <v>0</v>
      </c>
      <c r="DE102" s="21">
        <v>0</v>
      </c>
      <c r="DF102" s="21">
        <v>0</v>
      </c>
      <c r="DG102" s="21">
        <v>0</v>
      </c>
      <c r="DH102" s="21">
        <v>0</v>
      </c>
      <c r="DI102" s="21">
        <v>0</v>
      </c>
      <c r="DJ102" s="21">
        <v>0</v>
      </c>
      <c r="DK102" s="21">
        <v>0</v>
      </c>
      <c r="DL102" s="21">
        <v>0</v>
      </c>
      <c r="DM102" s="21">
        <v>0</v>
      </c>
      <c r="DN102" s="21">
        <v>0</v>
      </c>
      <c r="DO102" s="21">
        <v>0</v>
      </c>
      <c r="DP102" s="21">
        <v>0</v>
      </c>
      <c r="DQ102" s="21">
        <v>0</v>
      </c>
      <c r="DR102" s="21">
        <v>33</v>
      </c>
      <c r="DS102" s="21">
        <v>27</v>
      </c>
      <c r="DT102" s="21">
        <v>3</v>
      </c>
      <c r="DU102" s="21">
        <v>0</v>
      </c>
      <c r="DV102" s="21">
        <v>0</v>
      </c>
      <c r="DW102" s="21">
        <v>0</v>
      </c>
      <c r="DX102" s="21">
        <v>30</v>
      </c>
      <c r="DY102" s="21">
        <v>27</v>
      </c>
      <c r="DZ102" s="21">
        <v>29</v>
      </c>
      <c r="EA102" s="21">
        <v>25</v>
      </c>
      <c r="EB102" s="21">
        <v>2</v>
      </c>
      <c r="EC102" s="21">
        <v>0</v>
      </c>
      <c r="ED102" s="21">
        <v>0</v>
      </c>
      <c r="EE102" s="21">
        <v>0</v>
      </c>
      <c r="EF102" s="21">
        <v>27</v>
      </c>
      <c r="EG102" s="21">
        <v>25</v>
      </c>
      <c r="EH102" s="21">
        <v>4</v>
      </c>
      <c r="EI102" s="21">
        <v>2</v>
      </c>
      <c r="EJ102" s="21">
        <v>1</v>
      </c>
      <c r="EK102" s="21">
        <v>0</v>
      </c>
      <c r="EL102" s="21">
        <v>0</v>
      </c>
      <c r="EM102" s="21">
        <v>0</v>
      </c>
      <c r="EN102" s="21">
        <v>3</v>
      </c>
      <c r="EO102" s="22">
        <v>2</v>
      </c>
    </row>
    <row r="103" spans="1:145" ht="12" thickBot="1">
      <c r="A103" s="54" t="s">
        <v>62</v>
      </c>
      <c r="B103" s="55">
        <v>21</v>
      </c>
      <c r="C103" s="36">
        <v>12</v>
      </c>
      <c r="D103" s="36">
        <v>3</v>
      </c>
      <c r="E103" s="36">
        <v>0</v>
      </c>
      <c r="F103" s="36">
        <v>0</v>
      </c>
      <c r="G103" s="36">
        <v>0</v>
      </c>
      <c r="H103" s="36">
        <v>18</v>
      </c>
      <c r="I103" s="36">
        <v>12</v>
      </c>
      <c r="J103" s="36">
        <v>13</v>
      </c>
      <c r="K103" s="36">
        <v>7</v>
      </c>
      <c r="L103" s="36">
        <v>2</v>
      </c>
      <c r="M103" s="36">
        <v>0</v>
      </c>
      <c r="N103" s="36">
        <v>0</v>
      </c>
      <c r="O103" s="36">
        <v>0</v>
      </c>
      <c r="P103" s="36">
        <v>11</v>
      </c>
      <c r="Q103" s="36">
        <v>7</v>
      </c>
      <c r="R103" s="36">
        <v>8</v>
      </c>
      <c r="S103" s="36">
        <v>5</v>
      </c>
      <c r="T103" s="36">
        <v>1</v>
      </c>
      <c r="U103" s="36">
        <v>0</v>
      </c>
      <c r="V103" s="36">
        <v>0</v>
      </c>
      <c r="W103" s="36">
        <v>0</v>
      </c>
      <c r="X103" s="36">
        <v>7</v>
      </c>
      <c r="Y103" s="36">
        <v>5</v>
      </c>
      <c r="Z103" s="36">
        <v>10</v>
      </c>
      <c r="AA103" s="36">
        <v>10</v>
      </c>
      <c r="AB103" s="36">
        <v>0</v>
      </c>
      <c r="AC103" s="36">
        <v>0</v>
      </c>
      <c r="AD103" s="36">
        <v>0</v>
      </c>
      <c r="AE103" s="36">
        <v>0</v>
      </c>
      <c r="AF103" s="36">
        <v>10</v>
      </c>
      <c r="AG103" s="36">
        <v>10</v>
      </c>
      <c r="AH103" s="36">
        <v>6</v>
      </c>
      <c r="AI103" s="36">
        <v>6</v>
      </c>
      <c r="AJ103" s="36">
        <v>0</v>
      </c>
      <c r="AK103" s="36">
        <v>0</v>
      </c>
      <c r="AL103" s="36">
        <v>0</v>
      </c>
      <c r="AM103" s="36">
        <v>0</v>
      </c>
      <c r="AN103" s="36">
        <v>6</v>
      </c>
      <c r="AO103" s="36">
        <v>6</v>
      </c>
      <c r="AP103" s="36">
        <v>4</v>
      </c>
      <c r="AQ103" s="36">
        <v>4</v>
      </c>
      <c r="AR103" s="36">
        <v>0</v>
      </c>
      <c r="AS103" s="36">
        <v>0</v>
      </c>
      <c r="AT103" s="36">
        <v>0</v>
      </c>
      <c r="AU103" s="36">
        <v>0</v>
      </c>
      <c r="AV103" s="36">
        <v>4</v>
      </c>
      <c r="AW103" s="36">
        <v>4</v>
      </c>
      <c r="AX103" s="36">
        <v>0</v>
      </c>
      <c r="AY103" s="36">
        <v>0</v>
      </c>
      <c r="AZ103" s="36">
        <v>0</v>
      </c>
      <c r="BA103" s="36">
        <v>0</v>
      </c>
      <c r="BB103" s="36">
        <v>0</v>
      </c>
      <c r="BC103" s="36">
        <v>0</v>
      </c>
      <c r="BD103" s="36">
        <v>0</v>
      </c>
      <c r="BE103" s="36">
        <v>0</v>
      </c>
      <c r="BF103" s="36">
        <v>0</v>
      </c>
      <c r="BG103" s="36">
        <v>0</v>
      </c>
      <c r="BH103" s="36">
        <v>0</v>
      </c>
      <c r="BI103" s="36">
        <v>0</v>
      </c>
      <c r="BJ103" s="36">
        <v>0</v>
      </c>
      <c r="BK103" s="36">
        <v>0</v>
      </c>
      <c r="BL103" s="36">
        <v>0</v>
      </c>
      <c r="BM103" s="36">
        <v>0</v>
      </c>
      <c r="BN103" s="36">
        <v>0</v>
      </c>
      <c r="BO103" s="36">
        <v>0</v>
      </c>
      <c r="BP103" s="36">
        <v>0</v>
      </c>
      <c r="BQ103" s="36">
        <v>0</v>
      </c>
      <c r="BR103" s="36">
        <v>0</v>
      </c>
      <c r="BS103" s="36">
        <v>0</v>
      </c>
      <c r="BT103" s="36">
        <v>0</v>
      </c>
      <c r="BU103" s="36">
        <v>0</v>
      </c>
      <c r="BV103" s="36">
        <v>4</v>
      </c>
      <c r="BW103" s="36">
        <v>0</v>
      </c>
      <c r="BX103" s="36">
        <v>3</v>
      </c>
      <c r="BY103" s="36">
        <v>0</v>
      </c>
      <c r="BZ103" s="36">
        <v>0</v>
      </c>
      <c r="CA103" s="36">
        <v>0</v>
      </c>
      <c r="CB103" s="36">
        <v>1</v>
      </c>
      <c r="CC103" s="36">
        <v>0</v>
      </c>
      <c r="CD103" s="36">
        <v>2</v>
      </c>
      <c r="CE103" s="36">
        <v>0</v>
      </c>
      <c r="CF103" s="36">
        <v>2</v>
      </c>
      <c r="CG103" s="36">
        <v>0</v>
      </c>
      <c r="CH103" s="36">
        <v>0</v>
      </c>
      <c r="CI103" s="36">
        <v>0</v>
      </c>
      <c r="CJ103" s="36">
        <v>0</v>
      </c>
      <c r="CK103" s="36">
        <v>0</v>
      </c>
      <c r="CL103" s="36">
        <v>2</v>
      </c>
      <c r="CM103" s="36">
        <v>0</v>
      </c>
      <c r="CN103" s="36">
        <v>1</v>
      </c>
      <c r="CO103" s="36">
        <v>0</v>
      </c>
      <c r="CP103" s="36">
        <v>0</v>
      </c>
      <c r="CQ103" s="36">
        <v>0</v>
      </c>
      <c r="CR103" s="36">
        <v>1</v>
      </c>
      <c r="CS103" s="36">
        <v>0</v>
      </c>
      <c r="CT103" s="36">
        <v>0</v>
      </c>
      <c r="CU103" s="36">
        <v>0</v>
      </c>
      <c r="CV103" s="36">
        <v>0</v>
      </c>
      <c r="CW103" s="36">
        <v>0</v>
      </c>
      <c r="CX103" s="36">
        <v>0</v>
      </c>
      <c r="CY103" s="36">
        <v>0</v>
      </c>
      <c r="CZ103" s="36">
        <v>0</v>
      </c>
      <c r="DA103" s="36">
        <v>0</v>
      </c>
      <c r="DB103" s="36">
        <v>0</v>
      </c>
      <c r="DC103" s="36">
        <v>0</v>
      </c>
      <c r="DD103" s="36">
        <v>0</v>
      </c>
      <c r="DE103" s="36">
        <v>0</v>
      </c>
      <c r="DF103" s="36">
        <v>0</v>
      </c>
      <c r="DG103" s="36">
        <v>0</v>
      </c>
      <c r="DH103" s="36">
        <v>0</v>
      </c>
      <c r="DI103" s="36">
        <v>0</v>
      </c>
      <c r="DJ103" s="36">
        <v>0</v>
      </c>
      <c r="DK103" s="36">
        <v>0</v>
      </c>
      <c r="DL103" s="36">
        <v>0</v>
      </c>
      <c r="DM103" s="36">
        <v>0</v>
      </c>
      <c r="DN103" s="36">
        <v>0</v>
      </c>
      <c r="DO103" s="36">
        <v>0</v>
      </c>
      <c r="DP103" s="36">
        <v>0</v>
      </c>
      <c r="DQ103" s="36">
        <v>0</v>
      </c>
      <c r="DR103" s="36">
        <v>7</v>
      </c>
      <c r="DS103" s="36">
        <v>2</v>
      </c>
      <c r="DT103" s="36">
        <v>0</v>
      </c>
      <c r="DU103" s="36">
        <v>0</v>
      </c>
      <c r="DV103" s="36">
        <v>0</v>
      </c>
      <c r="DW103" s="36">
        <v>0</v>
      </c>
      <c r="DX103" s="36">
        <v>7</v>
      </c>
      <c r="DY103" s="36">
        <v>2</v>
      </c>
      <c r="DZ103" s="36">
        <v>5</v>
      </c>
      <c r="EA103" s="36">
        <v>1</v>
      </c>
      <c r="EB103" s="36">
        <v>0</v>
      </c>
      <c r="EC103" s="36">
        <v>0</v>
      </c>
      <c r="ED103" s="36">
        <v>0</v>
      </c>
      <c r="EE103" s="36">
        <v>0</v>
      </c>
      <c r="EF103" s="36">
        <v>5</v>
      </c>
      <c r="EG103" s="36">
        <v>1</v>
      </c>
      <c r="EH103" s="36">
        <v>2</v>
      </c>
      <c r="EI103" s="36">
        <v>1</v>
      </c>
      <c r="EJ103" s="36">
        <v>0</v>
      </c>
      <c r="EK103" s="36">
        <v>0</v>
      </c>
      <c r="EL103" s="36">
        <v>0</v>
      </c>
      <c r="EM103" s="36">
        <v>0</v>
      </c>
      <c r="EN103" s="36">
        <v>2</v>
      </c>
      <c r="EO103" s="37">
        <v>1</v>
      </c>
    </row>
    <row r="104" ht="11.25">
      <c r="A104" s="23" t="s">
        <v>25</v>
      </c>
    </row>
    <row r="105" ht="11.25">
      <c r="A105" s="23" t="s">
        <v>161</v>
      </c>
    </row>
  </sheetData>
  <sheetProtection/>
  <mergeCells count="1">
    <mergeCell ref="Z8:A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  <headerFooter alignWithMargins="0">
    <oddFooter>&amp;CСтраница &amp;P</oddFooter>
  </headerFooter>
  <colBreaks count="5" manualBreakCount="5">
    <brk id="25" max="65535" man="1"/>
    <brk id="49" max="65535" man="1"/>
    <brk id="73" max="65535" man="1"/>
    <brk id="97" max="65535" man="1"/>
    <brk id="1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showGridLines="0" zoomScalePageLayoutView="0" workbookViewId="0" topLeftCell="A1">
      <selection activeCell="J11" sqref="J11"/>
    </sheetView>
  </sheetViews>
  <sheetFormatPr defaultColWidth="9.140625" defaultRowHeight="12"/>
  <cols>
    <col min="1" max="1" width="27.28125" style="0" customWidth="1"/>
    <col min="2" max="2" width="14.140625" style="0" hidden="1" customWidth="1"/>
    <col min="3" max="3" width="9.140625" style="0" hidden="1" customWidth="1"/>
    <col min="4" max="4" width="19.28125" style="0" hidden="1" customWidth="1"/>
    <col min="5" max="5" width="22.00390625" style="0" hidden="1" customWidth="1"/>
    <col min="6" max="6" width="15.140625" style="0" customWidth="1"/>
    <col min="7" max="7" width="14.8515625" style="0" customWidth="1"/>
    <col min="8" max="8" width="14.00390625" style="0" customWidth="1"/>
    <col min="9" max="9" width="14.8515625" style="0" customWidth="1"/>
    <col min="10" max="10" width="15.7109375" style="0" customWidth="1"/>
    <col min="11" max="11" width="23.28125" style="0" customWidth="1"/>
    <col min="12" max="248" width="9.140625" style="0" customWidth="1"/>
  </cols>
  <sheetData>
    <row r="1" ht="15.75" thickBot="1">
      <c r="A1" s="3" t="s">
        <v>188</v>
      </c>
    </row>
    <row r="2" ht="12" hidden="1" thickBot="1">
      <c r="A2" t="s">
        <v>30</v>
      </c>
    </row>
    <row r="3" ht="12" hidden="1" thickBot="1">
      <c r="A3" t="s">
        <v>156</v>
      </c>
    </row>
    <row r="4" ht="12" hidden="1" thickBot="1">
      <c r="A4" t="s">
        <v>162</v>
      </c>
    </row>
    <row r="5" ht="12" hidden="1" thickBot="1">
      <c r="A5" t="s">
        <v>163</v>
      </c>
    </row>
    <row r="6" spans="1:6" ht="15.75" hidden="1" thickBot="1">
      <c r="A6" t="s">
        <v>164</v>
      </c>
      <c r="E6" s="16"/>
      <c r="F6" t="s">
        <v>165</v>
      </c>
    </row>
    <row r="7" spans="1:6" ht="15.75" hidden="1" thickBot="1">
      <c r="A7" t="s">
        <v>166</v>
      </c>
      <c r="B7">
        <v>2023</v>
      </c>
      <c r="E7" s="17"/>
      <c r="F7" t="s">
        <v>167</v>
      </c>
    </row>
    <row r="8" spans="1:11" ht="11.25">
      <c r="A8" s="96"/>
      <c r="B8" s="1"/>
      <c r="C8" s="1"/>
      <c r="D8" s="1" t="s">
        <v>187</v>
      </c>
      <c r="E8" s="1"/>
      <c r="F8" s="99"/>
      <c r="G8" s="100"/>
      <c r="H8" s="100"/>
      <c r="I8" s="100"/>
      <c r="J8" s="100"/>
      <c r="K8" s="101"/>
    </row>
    <row r="9" spans="1:11" ht="22.5">
      <c r="A9" s="97"/>
      <c r="B9" s="56" t="s">
        <v>168</v>
      </c>
      <c r="C9" s="56" t="s">
        <v>169</v>
      </c>
      <c r="D9" s="56" t="s">
        <v>170</v>
      </c>
      <c r="E9" s="57" t="s">
        <v>171</v>
      </c>
      <c r="F9" s="102" t="s">
        <v>172</v>
      </c>
      <c r="G9" s="102" t="s">
        <v>173</v>
      </c>
      <c r="H9" s="102" t="s">
        <v>174</v>
      </c>
      <c r="I9" s="104" t="s">
        <v>168</v>
      </c>
      <c r="J9" s="104" t="s">
        <v>169</v>
      </c>
      <c r="K9" s="104" t="s">
        <v>175</v>
      </c>
    </row>
    <row r="10" spans="1:11" ht="11.25">
      <c r="A10" s="98"/>
      <c r="B10" s="58" t="s">
        <v>176</v>
      </c>
      <c r="C10" s="58" t="s">
        <v>176</v>
      </c>
      <c r="D10" s="59"/>
      <c r="E10" s="59" t="s">
        <v>176</v>
      </c>
      <c r="F10" s="103"/>
      <c r="G10" s="103"/>
      <c r="H10" s="103"/>
      <c r="I10" s="105"/>
      <c r="J10" s="105"/>
      <c r="K10" s="105"/>
    </row>
    <row r="11" spans="1:11" s="18" customFormat="1" ht="29.25" customHeight="1">
      <c r="A11" s="56" t="s">
        <v>149</v>
      </c>
      <c r="B11" s="58"/>
      <c r="C11" s="58"/>
      <c r="D11" s="59"/>
      <c r="E11" s="59"/>
      <c r="F11" s="56">
        <v>146447424</v>
      </c>
      <c r="G11" s="56">
        <v>68092712</v>
      </c>
      <c r="H11" s="56">
        <v>78354712</v>
      </c>
      <c r="I11" s="56">
        <v>25540788</v>
      </c>
      <c r="J11" s="63">
        <v>4632151</v>
      </c>
      <c r="K11" s="56">
        <v>116274485</v>
      </c>
    </row>
    <row r="12" spans="1:11" ht="11.25">
      <c r="A12" s="91" t="s">
        <v>177</v>
      </c>
      <c r="B12" s="81">
        <v>6307160</v>
      </c>
      <c r="C12" s="81">
        <v>1124063</v>
      </c>
      <c r="D12" s="81">
        <v>32809033</v>
      </c>
      <c r="E12" s="81">
        <v>40240256</v>
      </c>
      <c r="F12" s="81">
        <v>40240256</v>
      </c>
      <c r="G12" s="81">
        <v>18645604</v>
      </c>
      <c r="H12" s="81">
        <v>21594652</v>
      </c>
      <c r="I12" s="81">
        <v>6307160</v>
      </c>
      <c r="J12" s="82">
        <v>1124063</v>
      </c>
      <c r="K12" s="81">
        <v>32809033</v>
      </c>
    </row>
    <row r="13" spans="1:11" ht="11.25">
      <c r="A13" s="60" t="s">
        <v>85</v>
      </c>
      <c r="B13" s="21">
        <v>236172</v>
      </c>
      <c r="C13" s="21">
        <v>45942</v>
      </c>
      <c r="D13" s="61">
        <v>1232413</v>
      </c>
      <c r="E13" s="62">
        <v>1514527</v>
      </c>
      <c r="F13" s="56">
        <v>1514527</v>
      </c>
      <c r="G13" s="56">
        <v>701928</v>
      </c>
      <c r="H13" s="56">
        <v>812599</v>
      </c>
      <c r="I13" s="58">
        <v>236172</v>
      </c>
      <c r="J13" s="63">
        <v>45942</v>
      </c>
      <c r="K13" s="56">
        <v>1232413</v>
      </c>
    </row>
    <row r="14" spans="1:11" ht="11.25">
      <c r="A14" s="60" t="s">
        <v>99</v>
      </c>
      <c r="B14" s="64">
        <v>194531</v>
      </c>
      <c r="C14" s="64">
        <v>37641</v>
      </c>
      <c r="D14" s="65">
        <v>913979</v>
      </c>
      <c r="E14" s="66">
        <v>1168771</v>
      </c>
      <c r="F14" s="83">
        <v>1152505</v>
      </c>
      <c r="G14" s="84">
        <v>527866</v>
      </c>
      <c r="H14" s="84">
        <v>624639</v>
      </c>
      <c r="I14" s="56">
        <v>183503</v>
      </c>
      <c r="J14" s="63">
        <v>36299</v>
      </c>
      <c r="K14" s="56">
        <v>932703</v>
      </c>
    </row>
    <row r="15" spans="1:11" ht="11.25">
      <c r="A15" s="60" t="s">
        <v>69</v>
      </c>
      <c r="B15" s="21">
        <v>201083</v>
      </c>
      <c r="C15" s="21">
        <v>40069</v>
      </c>
      <c r="D15" s="61">
        <v>1084358</v>
      </c>
      <c r="E15" s="62">
        <v>1325510</v>
      </c>
      <c r="F15" s="56">
        <v>1325510</v>
      </c>
      <c r="G15" s="56">
        <v>601774</v>
      </c>
      <c r="H15" s="56">
        <v>723736</v>
      </c>
      <c r="I15" s="56">
        <v>201083</v>
      </c>
      <c r="J15" s="63">
        <v>40069</v>
      </c>
      <c r="K15" s="56">
        <v>1084358</v>
      </c>
    </row>
    <row r="16" spans="1:11" ht="11.25">
      <c r="A16" s="60" t="s">
        <v>59</v>
      </c>
      <c r="B16" s="21">
        <v>344506</v>
      </c>
      <c r="C16" s="21">
        <v>63477</v>
      </c>
      <c r="D16" s="61">
        <v>1877299</v>
      </c>
      <c r="E16" s="62">
        <v>2285282</v>
      </c>
      <c r="F16" s="83">
        <v>2285282</v>
      </c>
      <c r="G16" s="84">
        <v>1055753</v>
      </c>
      <c r="H16" s="84">
        <v>1229529</v>
      </c>
      <c r="I16" s="21">
        <v>344506</v>
      </c>
      <c r="J16" s="67">
        <v>63477</v>
      </c>
      <c r="K16" s="58">
        <v>1877299</v>
      </c>
    </row>
    <row r="17" spans="1:11" ht="11.25">
      <c r="A17" s="60" t="s">
        <v>90</v>
      </c>
      <c r="B17" s="21">
        <v>137848</v>
      </c>
      <c r="C17" s="21">
        <v>27319</v>
      </c>
      <c r="D17" s="61">
        <v>749558</v>
      </c>
      <c r="E17" s="62">
        <v>914725</v>
      </c>
      <c r="F17" s="83">
        <v>914725</v>
      </c>
      <c r="G17" s="84">
        <v>410518</v>
      </c>
      <c r="H17" s="84">
        <v>504207</v>
      </c>
      <c r="I17" s="56">
        <v>137848</v>
      </c>
      <c r="J17" s="63">
        <v>27319</v>
      </c>
      <c r="K17" s="56">
        <v>749558</v>
      </c>
    </row>
    <row r="18" spans="1:11" ht="11.25">
      <c r="A18" s="60" t="s">
        <v>23</v>
      </c>
      <c r="B18" s="21">
        <v>169136</v>
      </c>
      <c r="C18" s="21">
        <v>31028</v>
      </c>
      <c r="D18" s="61">
        <v>870689</v>
      </c>
      <c r="E18" s="62">
        <v>1070853</v>
      </c>
      <c r="F18" s="83">
        <v>1070853</v>
      </c>
      <c r="G18" s="84">
        <v>507648</v>
      </c>
      <c r="H18" s="84">
        <v>563205</v>
      </c>
      <c r="I18" s="21">
        <v>169136</v>
      </c>
      <c r="J18" s="67">
        <v>31028</v>
      </c>
      <c r="K18" s="58">
        <v>870689</v>
      </c>
    </row>
    <row r="19" spans="1:11" ht="11.25">
      <c r="A19" s="60" t="s">
        <v>121</v>
      </c>
      <c r="B19" s="21">
        <v>99439</v>
      </c>
      <c r="C19" s="21">
        <v>19142</v>
      </c>
      <c r="D19" s="61">
        <v>453319</v>
      </c>
      <c r="E19" s="62">
        <v>571900</v>
      </c>
      <c r="F19" s="83">
        <v>571900</v>
      </c>
      <c r="G19" s="84">
        <v>259694</v>
      </c>
      <c r="H19" s="84">
        <v>312206</v>
      </c>
      <c r="I19" s="56">
        <v>99439</v>
      </c>
      <c r="J19" s="63">
        <v>19142</v>
      </c>
      <c r="K19" s="56">
        <v>453319</v>
      </c>
    </row>
    <row r="20" spans="1:11" ht="11.25">
      <c r="A20" s="60" t="s">
        <v>105</v>
      </c>
      <c r="B20" s="21">
        <v>170356</v>
      </c>
      <c r="C20" s="21">
        <v>31258</v>
      </c>
      <c r="D20" s="61">
        <v>865420</v>
      </c>
      <c r="E20" s="62">
        <v>1067034</v>
      </c>
      <c r="F20" s="83">
        <v>1067034</v>
      </c>
      <c r="G20" s="84">
        <v>483759</v>
      </c>
      <c r="H20" s="84">
        <v>583275</v>
      </c>
      <c r="I20" s="21">
        <v>170356</v>
      </c>
      <c r="J20" s="67">
        <v>31258</v>
      </c>
      <c r="K20" s="58">
        <v>865420</v>
      </c>
    </row>
    <row r="21" spans="1:11" ht="11.25">
      <c r="A21" s="60" t="s">
        <v>45</v>
      </c>
      <c r="B21" s="21">
        <v>178289</v>
      </c>
      <c r="C21" s="21">
        <v>35533</v>
      </c>
      <c r="D21" s="61">
        <v>912441</v>
      </c>
      <c r="E21" s="62">
        <v>1126263</v>
      </c>
      <c r="F21" s="83">
        <v>1126263</v>
      </c>
      <c r="G21" s="84">
        <v>515846</v>
      </c>
      <c r="H21" s="84">
        <v>610417</v>
      </c>
      <c r="I21" s="56">
        <v>178289</v>
      </c>
      <c r="J21" s="63">
        <v>35533</v>
      </c>
      <c r="K21" s="56">
        <v>912441</v>
      </c>
    </row>
    <row r="22" spans="1:11" ht="11.25">
      <c r="A22" s="60" t="s">
        <v>7</v>
      </c>
      <c r="B22" s="21">
        <v>1505239</v>
      </c>
      <c r="C22" s="21">
        <v>241794</v>
      </c>
      <c r="D22" s="61">
        <v>6844703</v>
      </c>
      <c r="E22" s="62">
        <v>8591736</v>
      </c>
      <c r="F22" s="83">
        <v>8591736</v>
      </c>
      <c r="G22" s="84">
        <v>4085703</v>
      </c>
      <c r="H22" s="84">
        <v>4506033</v>
      </c>
      <c r="I22" s="56">
        <v>1505239</v>
      </c>
      <c r="J22" s="63">
        <v>241794</v>
      </c>
      <c r="K22" s="56">
        <v>6844703</v>
      </c>
    </row>
    <row r="23" spans="1:11" ht="11.25">
      <c r="A23" s="60" t="s">
        <v>104</v>
      </c>
      <c r="B23" s="21">
        <v>106912</v>
      </c>
      <c r="C23" s="21">
        <v>20761</v>
      </c>
      <c r="D23" s="61">
        <v>572603</v>
      </c>
      <c r="E23" s="62">
        <v>700276</v>
      </c>
      <c r="F23" s="83">
        <v>700276</v>
      </c>
      <c r="G23" s="84">
        <v>318520</v>
      </c>
      <c r="H23" s="84">
        <v>381756</v>
      </c>
      <c r="I23" s="56">
        <v>106912</v>
      </c>
      <c r="J23" s="63">
        <v>20761</v>
      </c>
      <c r="K23" s="56">
        <v>572603</v>
      </c>
    </row>
    <row r="24" spans="1:11" ht="11.25">
      <c r="A24" s="60" t="s">
        <v>8</v>
      </c>
      <c r="B24" s="21">
        <v>161219</v>
      </c>
      <c r="C24" s="21">
        <v>30137</v>
      </c>
      <c r="D24" s="65">
        <v>898125</v>
      </c>
      <c r="E24" s="66">
        <v>1089481</v>
      </c>
      <c r="F24" s="83">
        <v>1088918</v>
      </c>
      <c r="G24" s="84">
        <v>492932</v>
      </c>
      <c r="H24" s="84">
        <v>595986</v>
      </c>
      <c r="I24" s="21">
        <v>161219</v>
      </c>
      <c r="J24" s="67">
        <v>30137</v>
      </c>
      <c r="K24" s="68">
        <v>897562</v>
      </c>
    </row>
    <row r="25" spans="1:11" ht="11.25">
      <c r="A25" s="60" t="s">
        <v>10</v>
      </c>
      <c r="B25" s="21">
        <v>128896</v>
      </c>
      <c r="C25" s="21">
        <v>24669</v>
      </c>
      <c r="D25" s="61">
        <v>719476</v>
      </c>
      <c r="E25" s="62">
        <v>873041</v>
      </c>
      <c r="F25" s="83">
        <v>873041</v>
      </c>
      <c r="G25" s="84">
        <v>394923</v>
      </c>
      <c r="H25" s="84">
        <v>478118</v>
      </c>
      <c r="I25" s="21">
        <v>128896</v>
      </c>
      <c r="J25" s="67">
        <v>24669</v>
      </c>
      <c r="K25" s="58">
        <v>719476</v>
      </c>
    </row>
    <row r="26" spans="1:11" ht="11.25">
      <c r="A26" s="60" t="s">
        <v>107</v>
      </c>
      <c r="B26" s="21">
        <v>127871</v>
      </c>
      <c r="C26" s="21">
        <v>26262</v>
      </c>
      <c r="D26" s="61">
        <v>812117</v>
      </c>
      <c r="E26" s="62">
        <v>966250</v>
      </c>
      <c r="F26" s="85">
        <v>966250</v>
      </c>
      <c r="G26" s="86">
        <v>445486</v>
      </c>
      <c r="H26" s="87">
        <v>520764</v>
      </c>
      <c r="I26" s="56">
        <v>127871</v>
      </c>
      <c r="J26" s="63">
        <v>26262</v>
      </c>
      <c r="K26" s="56">
        <v>812117</v>
      </c>
    </row>
    <row r="27" spans="1:11" ht="11.25">
      <c r="A27" s="60" t="s">
        <v>2</v>
      </c>
      <c r="B27" s="21">
        <v>188154</v>
      </c>
      <c r="C27" s="21">
        <v>35212</v>
      </c>
      <c r="D27" s="61">
        <v>987817</v>
      </c>
      <c r="E27" s="62">
        <v>1211183</v>
      </c>
      <c r="F27" s="85">
        <v>1211183</v>
      </c>
      <c r="G27" s="86">
        <v>551754</v>
      </c>
      <c r="H27" s="87">
        <v>659429</v>
      </c>
      <c r="I27" s="21">
        <v>188154</v>
      </c>
      <c r="J27" s="67">
        <v>35212</v>
      </c>
      <c r="K27" s="58">
        <v>987817</v>
      </c>
    </row>
    <row r="28" spans="1:11" ht="11.25">
      <c r="A28" s="60" t="s">
        <v>98</v>
      </c>
      <c r="B28" s="21">
        <v>203007</v>
      </c>
      <c r="C28" s="21">
        <v>38840</v>
      </c>
      <c r="D28" s="61">
        <v>1239624</v>
      </c>
      <c r="E28" s="62">
        <v>1481471</v>
      </c>
      <c r="F28" s="56">
        <v>1481471</v>
      </c>
      <c r="G28" s="56">
        <v>670060</v>
      </c>
      <c r="H28" s="56">
        <v>811411</v>
      </c>
      <c r="I28" s="56">
        <v>203007</v>
      </c>
      <c r="J28" s="63">
        <v>38840</v>
      </c>
      <c r="K28" s="56">
        <v>1239624</v>
      </c>
    </row>
    <row r="29" spans="1:11" ht="11.25">
      <c r="A29" s="60" t="s">
        <v>27</v>
      </c>
      <c r="B29" s="21">
        <v>198722</v>
      </c>
      <c r="C29" s="21">
        <v>37543</v>
      </c>
      <c r="D29" s="61">
        <v>958340</v>
      </c>
      <c r="E29" s="62">
        <v>1194605</v>
      </c>
      <c r="F29" s="85">
        <v>1194605</v>
      </c>
      <c r="G29" s="86">
        <v>536740</v>
      </c>
      <c r="H29" s="87">
        <v>657865</v>
      </c>
      <c r="I29" s="21">
        <v>198722</v>
      </c>
      <c r="J29" s="67">
        <v>37543</v>
      </c>
      <c r="K29" s="58">
        <v>958340</v>
      </c>
    </row>
    <row r="30" spans="1:11" ht="11.25">
      <c r="A30" s="60" t="s">
        <v>75</v>
      </c>
      <c r="B30" s="64">
        <v>1952426</v>
      </c>
      <c r="C30" s="64">
        <v>336037</v>
      </c>
      <c r="D30" s="65">
        <v>10771186</v>
      </c>
      <c r="E30" s="66">
        <v>13059649</v>
      </c>
      <c r="F30" s="56">
        <v>13104177</v>
      </c>
      <c r="G30" s="56">
        <v>6084700</v>
      </c>
      <c r="H30" s="56">
        <v>7019477</v>
      </c>
      <c r="I30" s="56">
        <v>1966808</v>
      </c>
      <c r="J30" s="63">
        <v>338778</v>
      </c>
      <c r="K30" s="56">
        <v>10798591</v>
      </c>
    </row>
    <row r="31" spans="1:11" ht="27" customHeight="1">
      <c r="A31" s="69" t="s">
        <v>178</v>
      </c>
      <c r="B31" s="58">
        <v>2132195</v>
      </c>
      <c r="C31" s="58">
        <v>385593</v>
      </c>
      <c r="D31" s="58">
        <v>11349559</v>
      </c>
      <c r="E31" s="58">
        <v>13867347</v>
      </c>
      <c r="F31" s="56">
        <v>13867347</v>
      </c>
      <c r="G31" s="56">
        <v>6355444</v>
      </c>
      <c r="H31" s="56">
        <v>7511903</v>
      </c>
      <c r="I31" s="56">
        <v>2132195</v>
      </c>
      <c r="J31" s="56">
        <v>385593</v>
      </c>
      <c r="K31" s="56">
        <v>11349559</v>
      </c>
    </row>
    <row r="32" spans="1:11" ht="11.25">
      <c r="A32" s="69" t="s">
        <v>115</v>
      </c>
      <c r="B32" s="58">
        <v>84829</v>
      </c>
      <c r="C32" s="58">
        <v>16860</v>
      </c>
      <c r="D32" s="58">
        <v>426191</v>
      </c>
      <c r="E32" s="70">
        <v>527880</v>
      </c>
      <c r="F32" s="56">
        <v>527880</v>
      </c>
      <c r="G32" s="84">
        <v>236706</v>
      </c>
      <c r="H32" s="84">
        <v>291174</v>
      </c>
      <c r="I32" s="56">
        <v>84829</v>
      </c>
      <c r="J32" s="56">
        <v>16860</v>
      </c>
      <c r="K32" s="56">
        <v>426191</v>
      </c>
    </row>
    <row r="33" spans="1:11" ht="11.25">
      <c r="A33" s="69" t="s">
        <v>118</v>
      </c>
      <c r="B33" s="71">
        <v>127424</v>
      </c>
      <c r="C33" s="71">
        <v>24579</v>
      </c>
      <c r="D33" s="71">
        <v>574431</v>
      </c>
      <c r="E33" s="70">
        <v>726434</v>
      </c>
      <c r="F33" s="56">
        <v>726434</v>
      </c>
      <c r="G33" s="84">
        <v>336080</v>
      </c>
      <c r="H33" s="84">
        <v>390354</v>
      </c>
      <c r="I33" s="56">
        <v>127446</v>
      </c>
      <c r="J33" s="56">
        <v>24596</v>
      </c>
      <c r="K33" s="56">
        <v>574392</v>
      </c>
    </row>
    <row r="34" spans="1:11" ht="27" customHeight="1">
      <c r="A34" s="69" t="s">
        <v>179</v>
      </c>
      <c r="B34" s="58">
        <v>161240</v>
      </c>
      <c r="C34" s="58">
        <v>32545</v>
      </c>
      <c r="D34" s="58">
        <v>770519</v>
      </c>
      <c r="E34" s="70">
        <v>964304</v>
      </c>
      <c r="F34" s="56">
        <v>964304</v>
      </c>
      <c r="G34" s="84">
        <v>445393</v>
      </c>
      <c r="H34" s="84">
        <v>518911</v>
      </c>
      <c r="I34" s="56">
        <v>161240</v>
      </c>
      <c r="J34" s="56">
        <v>32545</v>
      </c>
      <c r="K34" s="56">
        <v>770519</v>
      </c>
    </row>
    <row r="35" spans="1:11" ht="27" customHeight="1">
      <c r="A35" s="69" t="s">
        <v>39</v>
      </c>
      <c r="B35" s="58">
        <v>8707</v>
      </c>
      <c r="C35" s="58">
        <v>1675</v>
      </c>
      <c r="D35" s="71">
        <v>30999</v>
      </c>
      <c r="E35" s="72">
        <v>41381</v>
      </c>
      <c r="F35" s="56">
        <v>41383</v>
      </c>
      <c r="G35" s="84">
        <v>19859</v>
      </c>
      <c r="H35" s="84">
        <v>21524</v>
      </c>
      <c r="I35" s="56">
        <v>8707</v>
      </c>
      <c r="J35" s="56">
        <v>1675</v>
      </c>
      <c r="K35" s="56">
        <v>31001</v>
      </c>
    </row>
    <row r="36" spans="1:11" ht="11.25">
      <c r="A36" s="69" t="s">
        <v>95</v>
      </c>
      <c r="B36" s="58">
        <v>203368</v>
      </c>
      <c r="C36" s="58">
        <v>38030</v>
      </c>
      <c r="D36" s="58">
        <v>887384</v>
      </c>
      <c r="E36" s="73">
        <v>1128782</v>
      </c>
      <c r="F36" s="56">
        <v>1128782</v>
      </c>
      <c r="G36" s="56">
        <v>517360</v>
      </c>
      <c r="H36" s="56">
        <v>611422</v>
      </c>
      <c r="I36" s="56">
        <v>203368</v>
      </c>
      <c r="J36" s="56">
        <v>38030</v>
      </c>
      <c r="K36" s="56">
        <v>887384</v>
      </c>
    </row>
    <row r="37" spans="1:11" ht="11.25">
      <c r="A37" s="69" t="s">
        <v>4</v>
      </c>
      <c r="B37" s="58">
        <v>171718</v>
      </c>
      <c r="C37" s="58">
        <v>32360</v>
      </c>
      <c r="D37" s="58">
        <v>828265</v>
      </c>
      <c r="E37" s="73">
        <v>1032343</v>
      </c>
      <c r="F37" s="56">
        <v>1032343</v>
      </c>
      <c r="G37" s="56">
        <v>488005</v>
      </c>
      <c r="H37" s="56">
        <v>544338</v>
      </c>
      <c r="I37" s="56">
        <v>171718</v>
      </c>
      <c r="J37" s="56">
        <v>32360</v>
      </c>
      <c r="K37" s="56">
        <v>828265</v>
      </c>
    </row>
    <row r="38" spans="1:11" ht="11.25">
      <c r="A38" s="69" t="s">
        <v>26</v>
      </c>
      <c r="B38" s="71">
        <v>258771</v>
      </c>
      <c r="C38" s="71">
        <v>48525</v>
      </c>
      <c r="D38" s="71">
        <v>1652350</v>
      </c>
      <c r="E38" s="68">
        <v>1959646</v>
      </c>
      <c r="F38" s="56">
        <v>2023767</v>
      </c>
      <c r="G38" s="56">
        <v>950968</v>
      </c>
      <c r="H38" s="56">
        <v>1072799</v>
      </c>
      <c r="I38" s="56">
        <v>268144</v>
      </c>
      <c r="J38" s="56">
        <v>50118</v>
      </c>
      <c r="K38" s="56">
        <v>1705505</v>
      </c>
    </row>
    <row r="39" spans="1:11" ht="11.25">
      <c r="A39" s="69" t="s">
        <v>13</v>
      </c>
      <c r="B39" s="58">
        <v>117805</v>
      </c>
      <c r="C39" s="58">
        <v>21721</v>
      </c>
      <c r="D39" s="58">
        <v>519172</v>
      </c>
      <c r="E39" s="70">
        <v>658698</v>
      </c>
      <c r="F39" s="56">
        <v>658698</v>
      </c>
      <c r="G39" s="84">
        <v>310712</v>
      </c>
      <c r="H39" s="84">
        <v>347986</v>
      </c>
      <c r="I39" s="58">
        <v>117805</v>
      </c>
      <c r="J39" s="58">
        <v>21721</v>
      </c>
      <c r="K39" s="58">
        <v>519172</v>
      </c>
    </row>
    <row r="40" spans="1:11" ht="11.25">
      <c r="A40" s="69" t="s">
        <v>42</v>
      </c>
      <c r="B40" s="58">
        <v>95338</v>
      </c>
      <c r="C40" s="58">
        <v>18871</v>
      </c>
      <c r="D40" s="58">
        <v>461717</v>
      </c>
      <c r="E40" s="70">
        <v>575926</v>
      </c>
      <c r="F40" s="56">
        <v>575926</v>
      </c>
      <c r="G40" s="84">
        <v>258436</v>
      </c>
      <c r="H40" s="84">
        <v>317490</v>
      </c>
      <c r="I40" s="58">
        <v>95338</v>
      </c>
      <c r="J40" s="58">
        <v>18871</v>
      </c>
      <c r="K40" s="58">
        <v>461717</v>
      </c>
    </row>
    <row r="41" spans="1:11" ht="11.25">
      <c r="A41" s="69" t="s">
        <v>113</v>
      </c>
      <c r="B41" s="58">
        <v>90364</v>
      </c>
      <c r="C41" s="58">
        <v>17588</v>
      </c>
      <c r="D41" s="58">
        <v>479834</v>
      </c>
      <c r="E41" s="70">
        <v>587786</v>
      </c>
      <c r="F41" s="56">
        <v>587786</v>
      </c>
      <c r="G41" s="84">
        <v>266470</v>
      </c>
      <c r="H41" s="84">
        <v>321316</v>
      </c>
      <c r="I41" s="58">
        <v>90364</v>
      </c>
      <c r="J41" s="58">
        <v>17588</v>
      </c>
      <c r="K41" s="58">
        <v>479834</v>
      </c>
    </row>
    <row r="42" spans="1:11" ht="11.25">
      <c r="A42" s="69" t="s">
        <v>77</v>
      </c>
      <c r="B42" s="58">
        <v>803236</v>
      </c>
      <c r="C42" s="58">
        <v>131229</v>
      </c>
      <c r="D42" s="58">
        <v>4665579</v>
      </c>
      <c r="E42" s="73">
        <v>5600044</v>
      </c>
      <c r="F42" s="56">
        <v>5600044</v>
      </c>
      <c r="G42" s="56">
        <v>2525455</v>
      </c>
      <c r="H42" s="56">
        <v>3074589</v>
      </c>
      <c r="I42" s="58">
        <v>803236</v>
      </c>
      <c r="J42" s="58">
        <v>131229</v>
      </c>
      <c r="K42" s="58">
        <v>4665579</v>
      </c>
    </row>
    <row r="43" spans="1:11" ht="11.25">
      <c r="A43" s="45" t="s">
        <v>180</v>
      </c>
      <c r="B43" s="88">
        <v>2836152</v>
      </c>
      <c r="C43" s="88">
        <v>529248</v>
      </c>
      <c r="D43" s="88">
        <v>13276652</v>
      </c>
      <c r="E43" s="70">
        <v>16642052</v>
      </c>
      <c r="F43" s="70">
        <v>16642052</v>
      </c>
      <c r="G43" s="84">
        <v>7800818</v>
      </c>
      <c r="H43" s="84">
        <v>8841234</v>
      </c>
      <c r="I43" s="56">
        <v>2836152</v>
      </c>
      <c r="J43" s="56">
        <v>529248</v>
      </c>
      <c r="K43" s="56">
        <v>13276652</v>
      </c>
    </row>
    <row r="44" spans="1:11" ht="11.25">
      <c r="A44" s="69" t="s">
        <v>92</v>
      </c>
      <c r="B44" s="58">
        <v>92454</v>
      </c>
      <c r="C44" s="58">
        <v>17235</v>
      </c>
      <c r="D44" s="58">
        <v>388296</v>
      </c>
      <c r="E44" s="74">
        <v>497985</v>
      </c>
      <c r="F44" s="56">
        <v>497985</v>
      </c>
      <c r="G44" s="84">
        <v>232881</v>
      </c>
      <c r="H44" s="84">
        <v>265104</v>
      </c>
      <c r="I44" s="58">
        <v>92454</v>
      </c>
      <c r="J44" s="58">
        <v>17235</v>
      </c>
      <c r="K44" s="58">
        <v>388296</v>
      </c>
    </row>
    <row r="45" spans="1:11" ht="11.25">
      <c r="A45" s="69" t="s">
        <v>73</v>
      </c>
      <c r="B45" s="58">
        <v>53196</v>
      </c>
      <c r="C45" s="58">
        <v>10513</v>
      </c>
      <c r="D45" s="58">
        <v>200774</v>
      </c>
      <c r="E45" s="74">
        <v>264483</v>
      </c>
      <c r="F45" s="56">
        <v>264483</v>
      </c>
      <c r="G45" s="84">
        <v>127692</v>
      </c>
      <c r="H45" s="84">
        <v>136791</v>
      </c>
      <c r="I45" s="58">
        <v>53196</v>
      </c>
      <c r="J45" s="58">
        <v>10513</v>
      </c>
      <c r="K45" s="58">
        <v>200774</v>
      </c>
    </row>
    <row r="46" spans="1:11" ht="11.25">
      <c r="A46" s="69" t="s">
        <v>52</v>
      </c>
      <c r="B46" s="71">
        <v>123096</v>
      </c>
      <c r="C46" s="71">
        <v>32766</v>
      </c>
      <c r="D46" s="71">
        <v>679131</v>
      </c>
      <c r="E46" s="68">
        <v>825375</v>
      </c>
      <c r="F46" s="56">
        <v>1916805</v>
      </c>
      <c r="G46" s="56">
        <v>888348</v>
      </c>
      <c r="H46" s="56">
        <v>1028457</v>
      </c>
      <c r="I46" s="56">
        <v>336003</v>
      </c>
      <c r="J46" s="56">
        <v>62316</v>
      </c>
      <c r="K46" s="56">
        <v>1518486</v>
      </c>
    </row>
    <row r="47" spans="1:11" ht="11.25">
      <c r="A47" s="69" t="s">
        <v>28</v>
      </c>
      <c r="B47" s="58">
        <v>1041802</v>
      </c>
      <c r="C47" s="58">
        <v>187507</v>
      </c>
      <c r="D47" s="58">
        <v>4590036</v>
      </c>
      <c r="E47" s="75">
        <v>5819345</v>
      </c>
      <c r="F47" s="83">
        <v>5819345</v>
      </c>
      <c r="G47" s="84">
        <v>2741996</v>
      </c>
      <c r="H47" s="84">
        <v>3077349</v>
      </c>
      <c r="I47" s="56">
        <v>1041802</v>
      </c>
      <c r="J47" s="56">
        <v>187507</v>
      </c>
      <c r="K47" s="56">
        <v>4590036</v>
      </c>
    </row>
    <row r="48" spans="1:11" ht="11.25">
      <c r="A48" s="69" t="s">
        <v>57</v>
      </c>
      <c r="B48" s="58">
        <v>189600</v>
      </c>
      <c r="C48" s="58">
        <v>33180</v>
      </c>
      <c r="D48" s="58">
        <v>727777</v>
      </c>
      <c r="E48" s="75">
        <v>950557</v>
      </c>
      <c r="F48" s="83">
        <v>950557</v>
      </c>
      <c r="G48" s="84">
        <v>446414</v>
      </c>
      <c r="H48" s="84">
        <v>504143</v>
      </c>
      <c r="I48" s="56">
        <v>189600</v>
      </c>
      <c r="J48" s="56">
        <v>33180</v>
      </c>
      <c r="K48" s="56">
        <v>727777</v>
      </c>
    </row>
    <row r="49" spans="1:11" ht="11.25">
      <c r="A49" s="69" t="s">
        <v>88</v>
      </c>
      <c r="B49" s="58">
        <v>374805</v>
      </c>
      <c r="C49" s="58">
        <v>74105</v>
      </c>
      <c r="D49" s="58">
        <v>2021147</v>
      </c>
      <c r="E49" s="75">
        <v>2470057</v>
      </c>
      <c r="F49" s="83">
        <v>2470057</v>
      </c>
      <c r="G49" s="84">
        <v>1156667</v>
      </c>
      <c r="H49" s="84">
        <v>1313390</v>
      </c>
      <c r="I49" s="56">
        <v>374805</v>
      </c>
      <c r="J49" s="56">
        <v>74105</v>
      </c>
      <c r="K49" s="56">
        <v>2021147</v>
      </c>
    </row>
    <row r="50" spans="1:11" ht="11.25">
      <c r="A50" s="69" t="s">
        <v>83</v>
      </c>
      <c r="B50" s="58">
        <v>660018</v>
      </c>
      <c r="C50" s="58">
        <v>127020</v>
      </c>
      <c r="D50" s="58">
        <v>3377509</v>
      </c>
      <c r="E50" s="75">
        <v>4164547</v>
      </c>
      <c r="F50" s="83">
        <v>4164547</v>
      </c>
      <c r="G50" s="84">
        <v>1941610</v>
      </c>
      <c r="H50" s="84">
        <v>2222937</v>
      </c>
      <c r="I50" s="56">
        <v>660018</v>
      </c>
      <c r="J50" s="56">
        <v>127020</v>
      </c>
      <c r="K50" s="56">
        <v>3377509</v>
      </c>
    </row>
    <row r="51" spans="1:11" ht="11.25">
      <c r="A51" s="69" t="s">
        <v>22</v>
      </c>
      <c r="B51" s="58">
        <v>88274</v>
      </c>
      <c r="C51" s="58">
        <v>17372</v>
      </c>
      <c r="D51" s="58">
        <v>452627</v>
      </c>
      <c r="E51" s="75">
        <v>558273</v>
      </c>
      <c r="F51" s="83">
        <v>558273</v>
      </c>
      <c r="G51" s="84">
        <v>265210</v>
      </c>
      <c r="H51" s="84">
        <v>293063</v>
      </c>
      <c r="I51" s="56">
        <v>88274</v>
      </c>
      <c r="J51" s="56">
        <v>17372</v>
      </c>
      <c r="K51" s="56">
        <v>452627</v>
      </c>
    </row>
    <row r="52" spans="1:11" ht="24.75" customHeight="1">
      <c r="A52" s="89" t="s">
        <v>150</v>
      </c>
      <c r="B52" s="90">
        <v>2261762</v>
      </c>
      <c r="C52" s="90">
        <v>432183</v>
      </c>
      <c r="D52" s="90">
        <v>7511785</v>
      </c>
      <c r="E52" s="90">
        <v>10205730</v>
      </c>
      <c r="F52" s="90">
        <v>10205730</v>
      </c>
      <c r="G52" s="90">
        <v>4941413</v>
      </c>
      <c r="H52" s="90">
        <v>5264317</v>
      </c>
      <c r="I52" s="90">
        <v>2261762</v>
      </c>
      <c r="J52" s="90">
        <v>432183</v>
      </c>
      <c r="K52" s="90">
        <v>7511785</v>
      </c>
    </row>
    <row r="53" spans="1:11" ht="11.25">
      <c r="A53" s="69" t="s">
        <v>49</v>
      </c>
      <c r="B53" s="71">
        <v>819563</v>
      </c>
      <c r="C53" s="71">
        <v>161373</v>
      </c>
      <c r="D53" s="71">
        <v>2205966</v>
      </c>
      <c r="E53" s="71">
        <v>3186902</v>
      </c>
      <c r="F53" s="83">
        <v>3209781</v>
      </c>
      <c r="G53" s="84">
        <v>1584258</v>
      </c>
      <c r="H53" s="84">
        <v>1625523</v>
      </c>
      <c r="I53" s="56">
        <v>758714</v>
      </c>
      <c r="J53" s="56">
        <v>142333</v>
      </c>
      <c r="K53" s="56">
        <v>2308734</v>
      </c>
    </row>
    <row r="54" spans="1:11" ht="11.25">
      <c r="A54" s="69" t="s">
        <v>61</v>
      </c>
      <c r="B54" s="58">
        <v>135216</v>
      </c>
      <c r="C54" s="58">
        <v>28306</v>
      </c>
      <c r="D54" s="58">
        <v>355556</v>
      </c>
      <c r="E54" s="75">
        <v>519078</v>
      </c>
      <c r="F54" s="83">
        <v>519078</v>
      </c>
      <c r="G54" s="84">
        <v>258440</v>
      </c>
      <c r="H54" s="84">
        <v>260638</v>
      </c>
      <c r="I54" s="58">
        <v>135216</v>
      </c>
      <c r="J54" s="58">
        <v>28306</v>
      </c>
      <c r="K54" s="58">
        <v>355556</v>
      </c>
    </row>
    <row r="55" spans="1:11" ht="21.75" customHeight="1">
      <c r="A55" s="69" t="s">
        <v>48</v>
      </c>
      <c r="B55" s="58">
        <v>186477</v>
      </c>
      <c r="C55" s="58">
        <v>33622</v>
      </c>
      <c r="D55" s="58">
        <v>683167</v>
      </c>
      <c r="E55" s="75">
        <v>903266</v>
      </c>
      <c r="F55" s="83">
        <v>903266</v>
      </c>
      <c r="G55" s="84">
        <v>428748</v>
      </c>
      <c r="H55" s="84">
        <v>474518</v>
      </c>
      <c r="I55" s="58">
        <v>186477</v>
      </c>
      <c r="J55" s="58">
        <v>33622</v>
      </c>
      <c r="K55" s="58">
        <v>683167</v>
      </c>
    </row>
    <row r="56" spans="1:11" ht="21.75" customHeight="1">
      <c r="A56" s="69" t="s">
        <v>82</v>
      </c>
      <c r="B56" s="71">
        <v>98189</v>
      </c>
      <c r="C56" s="71">
        <v>19123</v>
      </c>
      <c r="D56" s="71">
        <v>362954</v>
      </c>
      <c r="E56" s="75">
        <v>468444</v>
      </c>
      <c r="F56" s="83">
        <v>468444</v>
      </c>
      <c r="G56" s="84">
        <v>220866</v>
      </c>
      <c r="H56" s="84">
        <v>247578</v>
      </c>
      <c r="I56" s="56">
        <v>91696</v>
      </c>
      <c r="J56" s="56">
        <v>18180</v>
      </c>
      <c r="K56" s="56">
        <v>358568</v>
      </c>
    </row>
    <row r="57" spans="1:11" ht="21.75" customHeight="1">
      <c r="A57" s="69" t="s">
        <v>9</v>
      </c>
      <c r="B57" s="58">
        <v>126951</v>
      </c>
      <c r="C57" s="58">
        <v>24782</v>
      </c>
      <c r="D57" s="58">
        <v>529015</v>
      </c>
      <c r="E57" s="75">
        <v>680748</v>
      </c>
      <c r="F57" s="83">
        <v>680748</v>
      </c>
      <c r="G57" s="84">
        <v>317855</v>
      </c>
      <c r="H57" s="84">
        <v>362893</v>
      </c>
      <c r="I57" s="56">
        <v>126951</v>
      </c>
      <c r="J57" s="56">
        <v>24782</v>
      </c>
      <c r="K57" s="56">
        <v>529015</v>
      </c>
    </row>
    <row r="58" spans="1:11" ht="11.25">
      <c r="A58" s="69" t="s">
        <v>47</v>
      </c>
      <c r="B58" s="71">
        <v>491785</v>
      </c>
      <c r="C58" s="71">
        <v>138005</v>
      </c>
      <c r="D58" s="71">
        <v>970623</v>
      </c>
      <c r="E58" s="71">
        <v>1510628</v>
      </c>
      <c r="F58" s="83">
        <v>1533209</v>
      </c>
      <c r="G58" s="84">
        <v>768255</v>
      </c>
      <c r="H58" s="84">
        <v>764954</v>
      </c>
      <c r="I58" s="56">
        <v>465389</v>
      </c>
      <c r="J58" s="56">
        <v>87604</v>
      </c>
      <c r="K58" s="56">
        <v>980216</v>
      </c>
    </row>
    <row r="59" spans="1:11" ht="11.25">
      <c r="A59" s="69" t="s">
        <v>60</v>
      </c>
      <c r="B59" s="21">
        <v>497319</v>
      </c>
      <c r="C59" s="21">
        <v>97356</v>
      </c>
      <c r="D59" s="61">
        <v>2296529</v>
      </c>
      <c r="E59" s="62">
        <v>2891204</v>
      </c>
      <c r="F59" s="83">
        <v>2891204</v>
      </c>
      <c r="G59" s="84">
        <v>1362991</v>
      </c>
      <c r="H59" s="84">
        <v>1528213</v>
      </c>
      <c r="I59" s="58">
        <v>497319</v>
      </c>
      <c r="J59" s="58">
        <v>97356</v>
      </c>
      <c r="K59" s="58">
        <v>2296529</v>
      </c>
    </row>
    <row r="60" spans="1:11" ht="47.25" customHeight="1">
      <c r="A60" s="69" t="s">
        <v>181</v>
      </c>
      <c r="B60" s="56">
        <v>4964779</v>
      </c>
      <c r="C60" s="56">
        <v>892370</v>
      </c>
      <c r="D60" s="56">
        <v>22826098</v>
      </c>
      <c r="E60" s="56">
        <v>28683247</v>
      </c>
      <c r="F60" s="56">
        <v>28683247</v>
      </c>
      <c r="G60" s="56">
        <v>13256379</v>
      </c>
      <c r="H60" s="56">
        <v>15426868</v>
      </c>
      <c r="I60" s="56">
        <v>4964779</v>
      </c>
      <c r="J60" s="56">
        <v>892370</v>
      </c>
      <c r="K60" s="56">
        <v>22826098</v>
      </c>
    </row>
    <row r="61" spans="1:11" ht="11.25">
      <c r="A61" s="69" t="s">
        <v>78</v>
      </c>
      <c r="B61" s="58">
        <v>760263</v>
      </c>
      <c r="C61" s="71">
        <v>138869</v>
      </c>
      <c r="D61" s="58">
        <v>3178441</v>
      </c>
      <c r="E61" s="75">
        <v>4077600</v>
      </c>
      <c r="F61" s="83">
        <v>4077600</v>
      </c>
      <c r="G61" s="84">
        <v>1928235</v>
      </c>
      <c r="H61" s="84">
        <v>2149365</v>
      </c>
      <c r="I61" s="58">
        <v>760263</v>
      </c>
      <c r="J61" s="56">
        <v>138896</v>
      </c>
      <c r="K61" s="58">
        <v>3178441</v>
      </c>
    </row>
    <row r="62" spans="1:11" ht="11.25">
      <c r="A62" s="69" t="s">
        <v>89</v>
      </c>
      <c r="B62" s="58">
        <v>123420</v>
      </c>
      <c r="C62" s="58">
        <v>22243</v>
      </c>
      <c r="D62" s="58">
        <v>526658</v>
      </c>
      <c r="E62" s="75">
        <v>672321</v>
      </c>
      <c r="F62" s="83">
        <v>672321</v>
      </c>
      <c r="G62" s="84">
        <v>312803</v>
      </c>
      <c r="H62" s="84">
        <v>359518</v>
      </c>
      <c r="I62" s="56">
        <v>123420</v>
      </c>
      <c r="J62" s="56">
        <v>22243</v>
      </c>
      <c r="K62" s="56">
        <v>526658</v>
      </c>
    </row>
    <row r="63" spans="1:11" ht="11.25">
      <c r="A63" s="69" t="s">
        <v>18</v>
      </c>
      <c r="B63" s="58">
        <v>104526</v>
      </c>
      <c r="C63" s="58">
        <v>22034</v>
      </c>
      <c r="D63" s="58">
        <v>644813</v>
      </c>
      <c r="E63" s="75">
        <v>771373</v>
      </c>
      <c r="F63" s="83">
        <v>771373</v>
      </c>
      <c r="G63" s="84">
        <v>357480</v>
      </c>
      <c r="H63" s="84">
        <v>413893</v>
      </c>
      <c r="I63" s="56">
        <v>104526</v>
      </c>
      <c r="J63" s="56">
        <v>22034</v>
      </c>
      <c r="K63" s="56">
        <v>644813</v>
      </c>
    </row>
    <row r="64" spans="1:11" ht="11.25">
      <c r="A64" s="69" t="s">
        <v>24</v>
      </c>
      <c r="B64" s="71">
        <v>734752</v>
      </c>
      <c r="C64" s="71">
        <v>119037</v>
      </c>
      <c r="D64" s="71">
        <v>3147065</v>
      </c>
      <c r="E64" s="71">
        <v>4000854</v>
      </c>
      <c r="F64" s="83">
        <v>4001625</v>
      </c>
      <c r="G64" s="84">
        <v>1869027</v>
      </c>
      <c r="H64" s="84">
        <v>2132598</v>
      </c>
      <c r="I64" s="56">
        <v>734168</v>
      </c>
      <c r="J64" s="56">
        <v>118042</v>
      </c>
      <c r="K64" s="56">
        <v>3149415</v>
      </c>
    </row>
    <row r="65" spans="1:11" ht="11.25">
      <c r="A65" s="69" t="s">
        <v>46</v>
      </c>
      <c r="B65" s="58">
        <v>276243</v>
      </c>
      <c r="C65" s="58">
        <v>49172</v>
      </c>
      <c r="D65" s="58">
        <v>1116836</v>
      </c>
      <c r="E65" s="75">
        <v>1442251</v>
      </c>
      <c r="F65" s="56">
        <v>1442251</v>
      </c>
      <c r="G65" s="56">
        <v>660045</v>
      </c>
      <c r="H65" s="56">
        <v>782206</v>
      </c>
      <c r="I65" s="56">
        <v>276243</v>
      </c>
      <c r="J65" s="56">
        <v>49172</v>
      </c>
      <c r="K65" s="56">
        <v>1116836</v>
      </c>
    </row>
    <row r="66" spans="1:11" ht="11.25">
      <c r="A66" s="69" t="s">
        <v>81</v>
      </c>
      <c r="B66" s="58">
        <v>214920</v>
      </c>
      <c r="C66" s="58">
        <v>38178</v>
      </c>
      <c r="D66" s="58">
        <v>920079</v>
      </c>
      <c r="E66" s="75">
        <v>1173177</v>
      </c>
      <c r="F66" s="83">
        <v>1173177</v>
      </c>
      <c r="G66" s="84">
        <v>542624</v>
      </c>
      <c r="H66" s="84">
        <v>630553</v>
      </c>
      <c r="I66" s="56">
        <v>214920</v>
      </c>
      <c r="J66" s="56">
        <v>38178</v>
      </c>
      <c r="K66" s="56">
        <v>920079</v>
      </c>
    </row>
    <row r="67" spans="1:11" ht="11.25">
      <c r="A67" s="69" t="s">
        <v>112</v>
      </c>
      <c r="B67" s="58">
        <v>477189</v>
      </c>
      <c r="C67" s="58">
        <v>85129</v>
      </c>
      <c r="D67" s="58">
        <v>1946034</v>
      </c>
      <c r="E67" s="75">
        <v>2508352</v>
      </c>
      <c r="F67" s="83">
        <v>2508352</v>
      </c>
      <c r="G67" s="84">
        <v>1148288</v>
      </c>
      <c r="H67" s="84">
        <v>1360064</v>
      </c>
      <c r="I67" s="56">
        <v>477189</v>
      </c>
      <c r="J67" s="56">
        <v>85129</v>
      </c>
      <c r="K67" s="56">
        <v>1946034</v>
      </c>
    </row>
    <row r="68" spans="1:11" ht="11.25">
      <c r="A68" s="69" t="s">
        <v>79</v>
      </c>
      <c r="B68" s="58">
        <v>183425</v>
      </c>
      <c r="C68" s="58">
        <v>34577</v>
      </c>
      <c r="D68" s="71">
        <v>920120</v>
      </c>
      <c r="E68" s="71">
        <v>1138122</v>
      </c>
      <c r="F68" s="83">
        <v>1138112</v>
      </c>
      <c r="G68" s="84">
        <v>519776</v>
      </c>
      <c r="H68" s="84">
        <v>618336</v>
      </c>
      <c r="I68" s="56">
        <v>183425</v>
      </c>
      <c r="J68" s="56">
        <v>34577</v>
      </c>
      <c r="K68" s="56">
        <v>920110</v>
      </c>
    </row>
    <row r="69" spans="1:11" ht="11.25">
      <c r="A69" s="69" t="s">
        <v>101</v>
      </c>
      <c r="B69" s="58">
        <v>505295</v>
      </c>
      <c r="C69" s="58">
        <v>91557</v>
      </c>
      <c r="D69" s="58">
        <v>2484965</v>
      </c>
      <c r="E69" s="75">
        <v>3081817</v>
      </c>
      <c r="F69" s="83">
        <v>3081817</v>
      </c>
      <c r="G69" s="84">
        <v>1395071</v>
      </c>
      <c r="H69" s="84">
        <v>1686746</v>
      </c>
      <c r="I69" s="56">
        <v>505295</v>
      </c>
      <c r="J69" s="56">
        <v>91557</v>
      </c>
      <c r="K69" s="56">
        <v>2484965</v>
      </c>
    </row>
    <row r="70" spans="1:11" ht="11.25">
      <c r="A70" s="69" t="s">
        <v>84</v>
      </c>
      <c r="B70" s="58">
        <v>335022</v>
      </c>
      <c r="C70" s="58">
        <v>60620</v>
      </c>
      <c r="D70" s="58">
        <v>1445735</v>
      </c>
      <c r="E70" s="75">
        <v>1841377</v>
      </c>
      <c r="F70" s="83">
        <v>1841377</v>
      </c>
      <c r="G70" s="84">
        <v>854146</v>
      </c>
      <c r="H70" s="84">
        <v>987231</v>
      </c>
      <c r="I70" s="56">
        <v>335022</v>
      </c>
      <c r="J70" s="56">
        <v>60620</v>
      </c>
      <c r="K70" s="56">
        <v>1445735</v>
      </c>
    </row>
    <row r="71" spans="1:11" ht="11.25">
      <c r="A71" s="69" t="s">
        <v>37</v>
      </c>
      <c r="B71" s="58">
        <v>184088</v>
      </c>
      <c r="C71" s="58">
        <v>35957</v>
      </c>
      <c r="D71" s="58">
        <v>1026564</v>
      </c>
      <c r="E71" s="75">
        <v>1246609</v>
      </c>
      <c r="F71" s="83">
        <v>1246609</v>
      </c>
      <c r="G71" s="84">
        <v>568070</v>
      </c>
      <c r="H71" s="84">
        <v>678539</v>
      </c>
      <c r="I71" s="56">
        <v>184088</v>
      </c>
      <c r="J71" s="56">
        <v>35957</v>
      </c>
      <c r="K71" s="56">
        <v>1026564</v>
      </c>
    </row>
    <row r="72" spans="1:11" ht="11.25">
      <c r="A72" s="69" t="s">
        <v>33</v>
      </c>
      <c r="B72" s="58">
        <v>515107</v>
      </c>
      <c r="C72" s="58">
        <v>92485</v>
      </c>
      <c r="D72" s="58">
        <v>2535091</v>
      </c>
      <c r="E72" s="75">
        <v>3142683</v>
      </c>
      <c r="F72" s="83">
        <v>3142683</v>
      </c>
      <c r="G72" s="84">
        <v>1441903</v>
      </c>
      <c r="H72" s="84">
        <v>1700780</v>
      </c>
      <c r="I72" s="56">
        <v>515107</v>
      </c>
      <c r="J72" s="56">
        <v>92485</v>
      </c>
      <c r="K72" s="56">
        <v>2535091</v>
      </c>
    </row>
    <row r="73" spans="1:11" ht="11.25">
      <c r="A73" s="69" t="s">
        <v>36</v>
      </c>
      <c r="B73" s="58">
        <v>362689</v>
      </c>
      <c r="C73" s="58">
        <v>70473</v>
      </c>
      <c r="D73" s="58">
        <v>1971782</v>
      </c>
      <c r="E73" s="75">
        <v>2404944</v>
      </c>
      <c r="F73" s="83">
        <v>2404944</v>
      </c>
      <c r="G73" s="84">
        <v>1115866</v>
      </c>
      <c r="H73" s="84">
        <v>1289078</v>
      </c>
      <c r="I73" s="56">
        <v>362689</v>
      </c>
      <c r="J73" s="56">
        <v>70473</v>
      </c>
      <c r="K73" s="56">
        <v>1971782</v>
      </c>
    </row>
    <row r="74" spans="1:11" ht="11.25">
      <c r="A74" s="69" t="s">
        <v>66</v>
      </c>
      <c r="B74" s="58">
        <v>188424</v>
      </c>
      <c r="C74" s="58">
        <v>33007</v>
      </c>
      <c r="D74" s="58">
        <v>959575</v>
      </c>
      <c r="E74" s="75">
        <v>1181006</v>
      </c>
      <c r="F74" s="83">
        <v>1181006</v>
      </c>
      <c r="G74" s="84">
        <v>543045</v>
      </c>
      <c r="H74" s="84">
        <v>637961</v>
      </c>
      <c r="I74" s="56">
        <v>188424</v>
      </c>
      <c r="J74" s="56">
        <v>33007</v>
      </c>
      <c r="K74" s="56">
        <v>959575</v>
      </c>
    </row>
    <row r="75" spans="1:11" ht="22.5">
      <c r="A75" s="69" t="s">
        <v>182</v>
      </c>
      <c r="B75" s="58">
        <v>2366779</v>
      </c>
      <c r="C75" s="58">
        <v>413383</v>
      </c>
      <c r="D75" s="58">
        <v>9478964</v>
      </c>
      <c r="E75" s="85">
        <v>12259126</v>
      </c>
      <c r="F75" s="83">
        <v>12259126</v>
      </c>
      <c r="G75" s="84">
        <v>5693452</v>
      </c>
      <c r="H75" s="84">
        <v>6565674</v>
      </c>
      <c r="I75" s="56">
        <v>2366779</v>
      </c>
      <c r="J75" s="56">
        <v>413383</v>
      </c>
      <c r="K75" s="56">
        <v>9478964</v>
      </c>
    </row>
    <row r="76" spans="1:11" ht="11.25">
      <c r="A76" s="69" t="s">
        <v>86</v>
      </c>
      <c r="B76" s="58">
        <v>141203</v>
      </c>
      <c r="C76" s="58">
        <v>26234</v>
      </c>
      <c r="D76" s="58">
        <v>594149</v>
      </c>
      <c r="E76" s="75">
        <v>761586</v>
      </c>
      <c r="F76" s="83">
        <v>761586</v>
      </c>
      <c r="G76" s="84">
        <v>346111</v>
      </c>
      <c r="H76" s="84">
        <v>415475</v>
      </c>
      <c r="I76" s="56">
        <v>141203</v>
      </c>
      <c r="J76" s="56">
        <v>26234</v>
      </c>
      <c r="K76" s="56">
        <v>594149</v>
      </c>
    </row>
    <row r="77" spans="1:11" ht="11.25">
      <c r="A77" s="69" t="s">
        <v>17</v>
      </c>
      <c r="B77" s="71">
        <v>670178</v>
      </c>
      <c r="C77" s="71">
        <v>12221</v>
      </c>
      <c r="D77" s="71">
        <v>3515195</v>
      </c>
      <c r="E77" s="71">
        <v>4307594</v>
      </c>
      <c r="F77" s="83">
        <v>4239161</v>
      </c>
      <c r="G77" s="84">
        <v>1961773</v>
      </c>
      <c r="H77" s="84">
        <v>2277388</v>
      </c>
      <c r="I77" s="56">
        <v>789437</v>
      </c>
      <c r="J77" s="56">
        <v>134363</v>
      </c>
      <c r="K77" s="56">
        <v>3315361</v>
      </c>
    </row>
    <row r="78" spans="1:11" ht="22.5">
      <c r="A78" s="69" t="s">
        <v>183</v>
      </c>
      <c r="B78" s="58">
        <v>329405</v>
      </c>
      <c r="C78" s="58">
        <v>55833</v>
      </c>
      <c r="D78" s="58">
        <v>1223256</v>
      </c>
      <c r="E78" s="75">
        <v>1608494</v>
      </c>
      <c r="F78" s="83">
        <v>1608494</v>
      </c>
      <c r="G78" s="84">
        <v>742080</v>
      </c>
      <c r="H78" s="84">
        <v>866414</v>
      </c>
      <c r="I78" s="56">
        <v>329405</v>
      </c>
      <c r="J78" s="56">
        <v>55833</v>
      </c>
      <c r="K78" s="56">
        <v>1223256</v>
      </c>
    </row>
    <row r="79" spans="1:11" ht="21.75" customHeight="1">
      <c r="A79" s="69" t="s">
        <v>96</v>
      </c>
      <c r="B79" s="71">
        <v>336417</v>
      </c>
      <c r="C79" s="71">
        <v>58444</v>
      </c>
      <c r="D79" s="71">
        <v>1293017</v>
      </c>
      <c r="E79" s="71">
        <v>1687878</v>
      </c>
      <c r="F79" s="83">
        <v>1730353</v>
      </c>
      <c r="G79" s="84">
        <v>833816</v>
      </c>
      <c r="H79" s="84">
        <v>896537</v>
      </c>
      <c r="I79" s="56">
        <v>368056</v>
      </c>
      <c r="J79" s="56">
        <v>64947</v>
      </c>
      <c r="K79" s="56">
        <v>1297350</v>
      </c>
    </row>
    <row r="80" spans="1:11" ht="21.75" customHeight="1">
      <c r="A80" s="69" t="s">
        <v>110</v>
      </c>
      <c r="B80" s="58">
        <v>111898</v>
      </c>
      <c r="C80" s="58">
        <v>20256</v>
      </c>
      <c r="D80" s="58">
        <v>380233</v>
      </c>
      <c r="E80" s="75">
        <v>512387</v>
      </c>
      <c r="F80" s="83">
        <v>512387</v>
      </c>
      <c r="G80" s="84">
        <v>249227</v>
      </c>
      <c r="H80" s="84">
        <v>263160</v>
      </c>
      <c r="I80" s="56">
        <v>111898</v>
      </c>
      <c r="J80" s="56">
        <v>20256</v>
      </c>
      <c r="K80" s="56">
        <v>380233</v>
      </c>
    </row>
    <row r="81" spans="1:11" ht="11.25">
      <c r="A81" s="69" t="s">
        <v>29</v>
      </c>
      <c r="B81" s="58">
        <v>626780</v>
      </c>
      <c r="C81" s="58">
        <v>111750</v>
      </c>
      <c r="D81" s="58">
        <v>2668615</v>
      </c>
      <c r="E81" s="75">
        <v>3407145</v>
      </c>
      <c r="F81" s="83">
        <v>3407145</v>
      </c>
      <c r="G81" s="84">
        <v>1560445</v>
      </c>
      <c r="H81" s="84">
        <v>1846700</v>
      </c>
      <c r="I81" s="56">
        <v>626780</v>
      </c>
      <c r="J81" s="56">
        <v>111750</v>
      </c>
      <c r="K81" s="56">
        <v>2668615</v>
      </c>
    </row>
    <row r="82" spans="1:11" ht="22.5">
      <c r="A82" s="69" t="s">
        <v>184</v>
      </c>
      <c r="B82" s="85">
        <v>3163091</v>
      </c>
      <c r="C82" s="85">
        <v>573907</v>
      </c>
      <c r="D82" s="85">
        <v>12908804</v>
      </c>
      <c r="E82" s="85">
        <v>16645802</v>
      </c>
      <c r="F82" s="83">
        <v>16645802</v>
      </c>
      <c r="G82" s="84">
        <v>7661696</v>
      </c>
      <c r="H82" s="84">
        <v>8984106</v>
      </c>
      <c r="I82" s="56">
        <v>3163091</v>
      </c>
      <c r="J82" s="56">
        <v>573907</v>
      </c>
      <c r="K82" s="56">
        <v>12908804</v>
      </c>
    </row>
    <row r="83" spans="1:11" ht="11.25">
      <c r="A83" s="69" t="s">
        <v>64</v>
      </c>
      <c r="B83" s="58">
        <v>53487</v>
      </c>
      <c r="C83" s="58">
        <v>10014</v>
      </c>
      <c r="D83" s="58">
        <v>147268</v>
      </c>
      <c r="E83" s="75">
        <v>210769</v>
      </c>
      <c r="F83" s="83">
        <v>210769</v>
      </c>
      <c r="G83" s="84">
        <v>99396</v>
      </c>
      <c r="H83" s="84">
        <v>111373</v>
      </c>
      <c r="I83" s="56">
        <v>53487</v>
      </c>
      <c r="J83" s="56">
        <v>10014</v>
      </c>
      <c r="K83" s="56">
        <v>147268</v>
      </c>
    </row>
    <row r="84" spans="1:11" ht="11.25">
      <c r="A84" s="69" t="s">
        <v>80</v>
      </c>
      <c r="B84" s="58">
        <v>106115</v>
      </c>
      <c r="C84" s="58">
        <v>17491</v>
      </c>
      <c r="D84" s="58">
        <v>213665</v>
      </c>
      <c r="E84" s="75">
        <v>337271</v>
      </c>
      <c r="F84" s="83">
        <v>337271</v>
      </c>
      <c r="G84" s="84">
        <v>159270</v>
      </c>
      <c r="H84" s="84">
        <v>178001</v>
      </c>
      <c r="I84" s="56">
        <v>106115</v>
      </c>
      <c r="J84" s="56">
        <v>17491</v>
      </c>
      <c r="K84" s="56">
        <v>213665</v>
      </c>
    </row>
    <row r="85" spans="1:11" ht="11.25">
      <c r="A85" s="69" t="s">
        <v>20</v>
      </c>
      <c r="B85" s="58">
        <v>108283</v>
      </c>
      <c r="C85" s="58">
        <v>19609</v>
      </c>
      <c r="D85" s="58">
        <v>402341</v>
      </c>
      <c r="E85" s="75">
        <v>530233</v>
      </c>
      <c r="F85" s="83">
        <v>530233</v>
      </c>
      <c r="G85" s="84">
        <v>243506</v>
      </c>
      <c r="H85" s="84">
        <v>286727</v>
      </c>
      <c r="I85" s="56">
        <v>108283</v>
      </c>
      <c r="J85" s="56">
        <v>19609</v>
      </c>
      <c r="K85" s="56">
        <v>402341</v>
      </c>
    </row>
    <row r="86" spans="1:11" ht="11.25">
      <c r="A86" s="69" t="s">
        <v>41</v>
      </c>
      <c r="B86" s="58">
        <v>391096</v>
      </c>
      <c r="C86" s="58">
        <v>73937</v>
      </c>
      <c r="D86" s="58">
        <v>1665917</v>
      </c>
      <c r="E86" s="75">
        <v>2130950</v>
      </c>
      <c r="F86" s="83">
        <v>2130950</v>
      </c>
      <c r="G86" s="84">
        <v>973150</v>
      </c>
      <c r="H86" s="84">
        <v>1157800</v>
      </c>
      <c r="I86" s="56">
        <v>391096</v>
      </c>
      <c r="J86" s="56">
        <v>73937</v>
      </c>
      <c r="K86" s="56">
        <v>1665917</v>
      </c>
    </row>
    <row r="87" spans="1:11" ht="11.25">
      <c r="A87" s="69" t="s">
        <v>15</v>
      </c>
      <c r="B87" s="58">
        <v>535055</v>
      </c>
      <c r="C87" s="58">
        <v>94879</v>
      </c>
      <c r="D87" s="58">
        <v>2215611</v>
      </c>
      <c r="E87" s="75">
        <v>2845545</v>
      </c>
      <c r="F87" s="56">
        <v>2845545</v>
      </c>
      <c r="G87" s="56">
        <v>1321284</v>
      </c>
      <c r="H87" s="56">
        <v>1524261</v>
      </c>
      <c r="I87" s="56">
        <v>535055</v>
      </c>
      <c r="J87" s="56">
        <v>94879</v>
      </c>
      <c r="K87" s="56">
        <v>2215611</v>
      </c>
    </row>
    <row r="88" spans="1:11" ht="11.25">
      <c r="A88" s="69" t="s">
        <v>102</v>
      </c>
      <c r="B88" s="71">
        <v>491939</v>
      </c>
      <c r="C88" s="71">
        <v>82567</v>
      </c>
      <c r="D88" s="71">
        <v>1782628</v>
      </c>
      <c r="E88" s="71">
        <v>2357134</v>
      </c>
      <c r="F88" s="56">
        <v>2344360</v>
      </c>
      <c r="G88" s="56">
        <v>1075988</v>
      </c>
      <c r="H88" s="56">
        <v>1268372</v>
      </c>
      <c r="I88" s="56">
        <v>482383</v>
      </c>
      <c r="J88" s="56">
        <v>84879</v>
      </c>
      <c r="K88" s="56">
        <v>1777098</v>
      </c>
    </row>
    <row r="89" spans="1:11" ht="21.75" customHeight="1">
      <c r="A89" s="69" t="s">
        <v>58</v>
      </c>
      <c r="B89" s="58">
        <v>453726</v>
      </c>
      <c r="C89" s="58">
        <v>93474</v>
      </c>
      <c r="D89" s="58">
        <v>2021038</v>
      </c>
      <c r="E89" s="75">
        <v>2568238</v>
      </c>
      <c r="F89" s="56">
        <v>2568238</v>
      </c>
      <c r="G89" s="56">
        <v>1174023</v>
      </c>
      <c r="H89" s="56">
        <v>1394215</v>
      </c>
      <c r="I89" s="56">
        <v>453726</v>
      </c>
      <c r="J89" s="56">
        <v>93474</v>
      </c>
      <c r="K89" s="56">
        <v>2021038</v>
      </c>
    </row>
    <row r="90" spans="1:11" ht="11.25">
      <c r="A90" s="69" t="s">
        <v>32</v>
      </c>
      <c r="B90" s="58">
        <v>507635</v>
      </c>
      <c r="C90" s="58">
        <v>84914</v>
      </c>
      <c r="D90" s="58">
        <v>2201717</v>
      </c>
      <c r="E90" s="75">
        <v>2794266</v>
      </c>
      <c r="F90" s="83">
        <v>2794266</v>
      </c>
      <c r="G90" s="84">
        <v>1278702</v>
      </c>
      <c r="H90" s="84">
        <v>1515564</v>
      </c>
      <c r="I90" s="56">
        <v>507635</v>
      </c>
      <c r="J90" s="56">
        <v>84914</v>
      </c>
      <c r="K90" s="56">
        <v>2201717</v>
      </c>
    </row>
    <row r="91" spans="1:11" ht="11.25">
      <c r="A91" s="69" t="s">
        <v>117</v>
      </c>
      <c r="B91" s="58">
        <v>339350</v>
      </c>
      <c r="C91" s="58">
        <v>59704</v>
      </c>
      <c r="D91" s="58">
        <v>1433010</v>
      </c>
      <c r="E91" s="75">
        <v>1832064</v>
      </c>
      <c r="F91" s="83">
        <v>1832064</v>
      </c>
      <c r="G91" s="84">
        <v>845036</v>
      </c>
      <c r="H91" s="84">
        <v>987028</v>
      </c>
      <c r="I91" s="56">
        <v>339350</v>
      </c>
      <c r="J91" s="56">
        <v>59704</v>
      </c>
      <c r="K91" s="56">
        <v>1433010</v>
      </c>
    </row>
    <row r="92" spans="1:11" ht="11.25">
      <c r="A92" s="69" t="s">
        <v>68</v>
      </c>
      <c r="B92" s="58">
        <v>185961</v>
      </c>
      <c r="C92" s="58">
        <v>35006</v>
      </c>
      <c r="D92" s="58">
        <v>831139</v>
      </c>
      <c r="E92" s="75">
        <v>1052106</v>
      </c>
      <c r="F92" s="83">
        <v>1052106</v>
      </c>
      <c r="G92" s="84">
        <v>491341</v>
      </c>
      <c r="H92" s="84">
        <v>560765</v>
      </c>
      <c r="I92" s="56">
        <v>185961</v>
      </c>
      <c r="J92" s="56">
        <v>35006</v>
      </c>
      <c r="K92" s="56">
        <v>831139</v>
      </c>
    </row>
    <row r="93" spans="1:11" ht="22.5">
      <c r="A93" s="69" t="s">
        <v>185</v>
      </c>
      <c r="B93" s="56">
        <v>1508870</v>
      </c>
      <c r="C93" s="56">
        <v>281404</v>
      </c>
      <c r="D93" s="56">
        <v>6113590</v>
      </c>
      <c r="E93" s="56">
        <v>7903864</v>
      </c>
      <c r="F93" s="56">
        <v>7903864</v>
      </c>
      <c r="G93" s="56">
        <v>3737906</v>
      </c>
      <c r="H93" s="56">
        <v>4165958</v>
      </c>
      <c r="I93" s="56">
        <v>1508870</v>
      </c>
      <c r="J93" s="56">
        <v>281404</v>
      </c>
      <c r="K93" s="56">
        <v>6113590</v>
      </c>
    </row>
    <row r="94" spans="1:11" ht="11.25">
      <c r="A94" s="69" t="s">
        <v>6</v>
      </c>
      <c r="B94" s="58">
        <v>217834</v>
      </c>
      <c r="C94" s="58">
        <v>42063</v>
      </c>
      <c r="D94" s="58">
        <v>714731</v>
      </c>
      <c r="E94" s="75">
        <v>974628</v>
      </c>
      <c r="F94" s="83">
        <v>974628</v>
      </c>
      <c r="G94" s="84">
        <v>456806</v>
      </c>
      <c r="H94" s="84">
        <v>517822</v>
      </c>
      <c r="I94" s="56">
        <v>217834</v>
      </c>
      <c r="J94" s="56">
        <v>42063</v>
      </c>
      <c r="K94" s="56">
        <v>714731</v>
      </c>
    </row>
    <row r="95" spans="1:11" ht="11.25">
      <c r="A95" s="69" t="s">
        <v>74</v>
      </c>
      <c r="B95" s="58">
        <v>223870</v>
      </c>
      <c r="C95" s="58">
        <v>41242</v>
      </c>
      <c r="D95" s="58">
        <v>732453</v>
      </c>
      <c r="E95" s="75">
        <v>997565</v>
      </c>
      <c r="F95" s="83">
        <v>997565</v>
      </c>
      <c r="G95" s="84">
        <v>481624</v>
      </c>
      <c r="H95" s="84">
        <v>515941</v>
      </c>
      <c r="I95" s="56">
        <v>223870</v>
      </c>
      <c r="J95" s="56">
        <v>41242</v>
      </c>
      <c r="K95" s="56">
        <v>732453</v>
      </c>
    </row>
    <row r="96" spans="1:11" ht="11.25">
      <c r="A96" s="69" t="s">
        <v>111</v>
      </c>
      <c r="B96" s="58">
        <v>203898</v>
      </c>
      <c r="C96" s="58">
        <v>39160</v>
      </c>
      <c r="D96" s="58">
        <v>749371</v>
      </c>
      <c r="E96" s="75">
        <v>992429</v>
      </c>
      <c r="F96" s="83">
        <v>992429</v>
      </c>
      <c r="G96" s="84">
        <v>468323</v>
      </c>
      <c r="H96" s="84">
        <v>524106</v>
      </c>
      <c r="I96" s="56">
        <v>203898</v>
      </c>
      <c r="J96" s="56">
        <v>39160</v>
      </c>
      <c r="K96" s="56">
        <v>749371</v>
      </c>
    </row>
    <row r="97" spans="1:11" ht="11.25">
      <c r="A97" s="69" t="s">
        <v>65</v>
      </c>
      <c r="B97" s="58">
        <v>53021</v>
      </c>
      <c r="C97" s="58">
        <v>9656</v>
      </c>
      <c r="D97" s="58">
        <v>226053</v>
      </c>
      <c r="E97" s="75">
        <v>288730</v>
      </c>
      <c r="F97" s="56">
        <v>288730</v>
      </c>
      <c r="G97" s="56">
        <v>140202</v>
      </c>
      <c r="H97" s="56">
        <v>148528</v>
      </c>
      <c r="I97" s="56">
        <v>53021</v>
      </c>
      <c r="J97" s="56">
        <v>9656</v>
      </c>
      <c r="K97" s="56">
        <v>226053</v>
      </c>
    </row>
    <row r="98" spans="1:11" ht="11.25">
      <c r="A98" s="45" t="s">
        <v>19</v>
      </c>
      <c r="B98" s="28">
        <v>300490</v>
      </c>
      <c r="C98" s="28">
        <v>55599</v>
      </c>
      <c r="D98" s="61">
        <v>1463987</v>
      </c>
      <c r="E98" s="76">
        <v>1820076</v>
      </c>
      <c r="F98" s="56">
        <v>1820076</v>
      </c>
      <c r="G98" s="56">
        <v>851260</v>
      </c>
      <c r="H98" s="56">
        <v>968816</v>
      </c>
      <c r="I98" s="56">
        <v>300490</v>
      </c>
      <c r="J98" s="56">
        <v>55599</v>
      </c>
      <c r="K98" s="56">
        <v>1463987</v>
      </c>
    </row>
    <row r="99" spans="1:11" ht="11.25">
      <c r="A99" s="19" t="s">
        <v>1</v>
      </c>
      <c r="B99" s="21">
        <v>228938</v>
      </c>
      <c r="C99" s="21">
        <v>40074</v>
      </c>
      <c r="D99" s="61">
        <v>1015078</v>
      </c>
      <c r="E99" s="62">
        <v>1284090</v>
      </c>
      <c r="F99" s="83">
        <v>1284090</v>
      </c>
      <c r="G99" s="84">
        <v>605626</v>
      </c>
      <c r="H99" s="84">
        <v>678464</v>
      </c>
      <c r="I99" s="56">
        <v>228938</v>
      </c>
      <c r="J99" s="56">
        <v>40074</v>
      </c>
      <c r="K99" s="56">
        <v>1015078</v>
      </c>
    </row>
    <row r="100" spans="1:11" ht="11.25">
      <c r="A100" s="77" t="s">
        <v>43</v>
      </c>
      <c r="B100" s="78">
        <v>142188</v>
      </c>
      <c r="C100" s="78">
        <v>28025</v>
      </c>
      <c r="D100" s="79">
        <v>585985</v>
      </c>
      <c r="E100" s="80">
        <v>756198</v>
      </c>
      <c r="F100" s="83">
        <v>756198</v>
      </c>
      <c r="G100" s="84">
        <v>357369</v>
      </c>
      <c r="H100" s="84">
        <v>398829</v>
      </c>
      <c r="I100" s="56">
        <v>142188</v>
      </c>
      <c r="J100" s="56">
        <v>28025</v>
      </c>
      <c r="K100" s="56">
        <v>585985</v>
      </c>
    </row>
    <row r="101" spans="1:11" ht="11.25">
      <c r="A101" s="69" t="s">
        <v>16</v>
      </c>
      <c r="B101" s="58">
        <v>23100</v>
      </c>
      <c r="C101" s="58">
        <v>4444</v>
      </c>
      <c r="D101" s="58">
        <v>106771</v>
      </c>
      <c r="E101" s="75">
        <v>134315</v>
      </c>
      <c r="F101" s="83">
        <v>134315</v>
      </c>
      <c r="G101" s="84">
        <v>65178</v>
      </c>
      <c r="H101" s="84">
        <v>69137</v>
      </c>
      <c r="I101" s="56">
        <v>23100</v>
      </c>
      <c r="J101" s="56">
        <v>4444</v>
      </c>
      <c r="K101" s="56">
        <v>106771</v>
      </c>
    </row>
    <row r="102" spans="1:11" ht="16.5" customHeight="1">
      <c r="A102" s="69" t="s">
        <v>38</v>
      </c>
      <c r="B102" s="71">
        <v>84573</v>
      </c>
      <c r="C102" s="71">
        <v>16087</v>
      </c>
      <c r="D102" s="71">
        <v>359875</v>
      </c>
      <c r="E102" s="75">
        <v>460535</v>
      </c>
      <c r="F102" s="83">
        <v>460535</v>
      </c>
      <c r="G102" s="84">
        <v>218651</v>
      </c>
      <c r="H102" s="84">
        <v>241884</v>
      </c>
      <c r="I102" s="56">
        <v>77764</v>
      </c>
      <c r="J102" s="56">
        <v>13968</v>
      </c>
      <c r="K102" s="56">
        <v>368803</v>
      </c>
    </row>
    <row r="103" spans="1:11" ht="21.75" customHeight="1">
      <c r="A103" s="69" t="s">
        <v>94</v>
      </c>
      <c r="B103" s="58">
        <v>27850</v>
      </c>
      <c r="C103" s="58">
        <v>5195</v>
      </c>
      <c r="D103" s="58">
        <v>114413</v>
      </c>
      <c r="E103" s="75">
        <v>147458</v>
      </c>
      <c r="F103" s="83">
        <v>147458</v>
      </c>
      <c r="G103" s="84">
        <v>69194</v>
      </c>
      <c r="H103" s="84">
        <v>78264</v>
      </c>
      <c r="I103" s="56">
        <v>27850</v>
      </c>
      <c r="J103" s="56">
        <v>5195</v>
      </c>
      <c r="K103" s="56">
        <v>114413</v>
      </c>
    </row>
    <row r="104" spans="1:11" ht="11.25">
      <c r="A104" s="69" t="s">
        <v>62</v>
      </c>
      <c r="B104" s="58">
        <v>9917</v>
      </c>
      <c r="C104" s="58">
        <v>1978</v>
      </c>
      <c r="D104" s="58">
        <v>35945</v>
      </c>
      <c r="E104" s="75">
        <v>47840</v>
      </c>
      <c r="F104" s="83">
        <v>47840</v>
      </c>
      <c r="G104" s="84">
        <v>23673</v>
      </c>
      <c r="H104" s="84">
        <v>24167</v>
      </c>
      <c r="I104" s="56">
        <v>9917</v>
      </c>
      <c r="J104" s="56">
        <v>1978</v>
      </c>
      <c r="K104" s="56">
        <v>35945</v>
      </c>
    </row>
    <row r="105" ht="11.25">
      <c r="E105">
        <v>145256683</v>
      </c>
    </row>
    <row r="106" ht="11.25">
      <c r="E106">
        <f>SUBTOTAL(9,E13:E104)</f>
        <v>251463851</v>
      </c>
    </row>
    <row r="107" spans="1:2" ht="15">
      <c r="A107" t="s">
        <v>25</v>
      </c>
      <c r="B107" s="16"/>
    </row>
    <row r="108" ht="11.25">
      <c r="A108" t="s">
        <v>186</v>
      </c>
    </row>
  </sheetData>
  <sheetProtection/>
  <mergeCells count="8">
    <mergeCell ref="A8:A10"/>
    <mergeCell ref="F8:K8"/>
    <mergeCell ref="F9:F10"/>
    <mergeCell ref="G9:G10"/>
    <mergeCell ref="H9:H10"/>
    <mergeCell ref="I9:I10"/>
    <mergeCell ref="J9:J10"/>
    <mergeCell ref="K9:K10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Решунова Ольга Викторовна</dc:creator>
  <cp:keywords/>
  <dc:description/>
  <cp:lastModifiedBy>Моренко Наталья Анатольевна</cp:lastModifiedBy>
  <cp:lastPrinted>2024-02-12T09:43:11Z</cp:lastPrinted>
  <dcterms:created xsi:type="dcterms:W3CDTF">2023-02-27T13:25:32Z</dcterms:created>
  <dcterms:modified xsi:type="dcterms:W3CDTF">2024-02-19T06:12:09Z</dcterms:modified>
  <cp:category/>
  <cp:version/>
  <cp:contentType/>
  <cp:contentStatus/>
</cp:coreProperties>
</file>